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600" windowHeight="8190"/>
  </bookViews>
  <sheets>
    <sheet name="Lista ODS" sheetId="18" r:id="rId1"/>
    <sheet name="ODS 1 - FIN DE LA POBREZA" sheetId="12" r:id="rId2"/>
    <sheet name="ODS 2 - HAMBRE CERO" sheetId="29" r:id="rId3"/>
    <sheet name="ODS 3-SALUD Y BIENESTAR" sheetId="14" r:id="rId4"/>
    <sheet name="ODS 4-EDUCACIÓN DE CALIDAD" sheetId="13" r:id="rId5"/>
    <sheet name="ODS 5-IGUALDAD DE GENERO" sheetId="15" r:id="rId6"/>
    <sheet name="ODS 8-TRABAJO DECENTE-CREC ECON" sheetId="16" r:id="rId7"/>
    <sheet name="ODS 16-PAZ,JUSTICIA,INST.SÓLIDA" sheetId="17" r:id="rId8"/>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5" i="18" l="1"/>
  <c r="C55" i="15"/>
  <c r="C54" i="15"/>
  <c r="C47" i="15"/>
  <c r="E46" i="15"/>
  <c r="C46" i="15"/>
  <c r="E45" i="15"/>
  <c r="B72" i="18"/>
</calcChain>
</file>

<file path=xl/sharedStrings.xml><?xml version="1.0" encoding="utf-8"?>
<sst xmlns="http://schemas.openxmlformats.org/spreadsheetml/2006/main" count="1094" uniqueCount="412">
  <si>
    <t>Total</t>
  </si>
  <si>
    <t>Quechua</t>
  </si>
  <si>
    <t>Aymara</t>
  </si>
  <si>
    <t>Nativo o Indígena de la Amazonía</t>
  </si>
  <si>
    <t>Nacional</t>
  </si>
  <si>
    <t>Incidencia de la pobreza extrema</t>
  </si>
  <si>
    <t>1.1.1</t>
  </si>
  <si>
    <t>ODS 1: FIN DE LA POBREZA</t>
  </si>
  <si>
    <t>ENAHO</t>
  </si>
  <si>
    <t>1.1.1.4</t>
  </si>
  <si>
    <t>1.1.1.6</t>
  </si>
  <si>
    <t>Incidencia de la pobreza monetaria total</t>
  </si>
  <si>
    <t>1.2.1</t>
  </si>
  <si>
    <t>Según sexo</t>
  </si>
  <si>
    <t>De la PEA ocupada joven de 15 a 24 años</t>
  </si>
  <si>
    <t>De la PEA ocupada adulta mayor 60 años</t>
  </si>
  <si>
    <t>1.2.1.1</t>
  </si>
  <si>
    <t>1.2.1.7</t>
  </si>
  <si>
    <t>1.2.1.8</t>
  </si>
  <si>
    <t>Proporción de población de 14 a más años de edad con seguro de pensión</t>
  </si>
  <si>
    <t>1.3.1</t>
  </si>
  <si>
    <t>Proporción de la PEA ocupada con seguro de pensión</t>
  </si>
  <si>
    <t>Proporción de la PEA desocupada con seguro de pensión</t>
  </si>
  <si>
    <t>Proporción de población adulto mayor de 60 años con seguro de pensión</t>
  </si>
  <si>
    <t>1.3.1.3</t>
  </si>
  <si>
    <t>1.3.1.4</t>
  </si>
  <si>
    <t>1.3.1.7</t>
  </si>
  <si>
    <t>Proporción de la población que vive en hogares con acceso a servicios básicos de infraestructura</t>
  </si>
  <si>
    <t>1.4.1</t>
  </si>
  <si>
    <t>ENAPRES</t>
  </si>
  <si>
    <t>1.4.1.1</t>
  </si>
  <si>
    <t>Proporción de la población que dispone de agua por red pública</t>
  </si>
  <si>
    <t>1.4.1.2</t>
  </si>
  <si>
    <t>1.4.1.3</t>
  </si>
  <si>
    <t>Proporción de la población con acceso a saneamiento por red pública</t>
  </si>
  <si>
    <t>Proporción de la población con acceso a la electricidad</t>
  </si>
  <si>
    <t>Tasa de mortalidad materna</t>
  </si>
  <si>
    <t>3.1.1</t>
  </si>
  <si>
    <t>2.2.1</t>
  </si>
  <si>
    <t>ENDES</t>
  </si>
  <si>
    <t>Tasa de desnutrición aguda entre las niñas y niños menores de 5 años (OMS)</t>
  </si>
  <si>
    <t>2.2.2</t>
  </si>
  <si>
    <t>ODS 2: HAMBRE CERO</t>
  </si>
  <si>
    <t>ODS 3: SALUD Y BIENESTAR</t>
  </si>
  <si>
    <t>3.1.2</t>
  </si>
  <si>
    <t>Proporción de partos atendidos por personal sanitario especializado</t>
  </si>
  <si>
    <t>3.2.2</t>
  </si>
  <si>
    <t>Tasa de mortalidad neonatal</t>
  </si>
  <si>
    <t>Incidencia de la tuberculosis por cada 100 000 habitantes</t>
  </si>
  <si>
    <t>3.3.2</t>
  </si>
  <si>
    <t>Incidencia de la malaria por cada 100 000 habitantes</t>
  </si>
  <si>
    <t>3.3.3</t>
  </si>
  <si>
    <t>Incidencia de la hepatitis B por cada 100 000 habitantes</t>
  </si>
  <si>
    <t>3.3.4</t>
  </si>
  <si>
    <t>Proporción de personas de 15 y más años de edad con trastorno por consumo de alcohol en los últimos 12 meses</t>
  </si>
  <si>
    <t>3.5.2</t>
  </si>
  <si>
    <t>3.5.2.1</t>
  </si>
  <si>
    <t>Proporción de personas de 15 y más años de edad que en últimos 30 días consumieron alguna bebida alcohólica</t>
  </si>
  <si>
    <t>Incidencia de la pobreza extrema de la PEA ocupada</t>
  </si>
  <si>
    <t>Incidencia de la pobreza extrema de la PEA inactiva</t>
  </si>
  <si>
    <r>
      <t xml:space="preserve">2.1 </t>
    </r>
    <r>
      <rPr>
        <vertAlign val="superscript"/>
        <sz val="10"/>
        <rFont val="Calibri"/>
        <family val="2"/>
        <scheme val="minor"/>
      </rPr>
      <t>1/</t>
    </r>
  </si>
  <si>
    <t>Indicadores</t>
  </si>
  <si>
    <t>Proporción de mujeres en edad fértil (de 15 a 49 años) que practican la planificación familiar con métodos modernos</t>
  </si>
  <si>
    <t>3.7.1</t>
  </si>
  <si>
    <r>
      <t xml:space="preserve">16.9 </t>
    </r>
    <r>
      <rPr>
        <vertAlign val="superscript"/>
        <sz val="10"/>
        <rFont val="Calibri"/>
        <family val="2"/>
        <scheme val="minor"/>
      </rPr>
      <t>1/</t>
    </r>
  </si>
  <si>
    <t xml:space="preserve">1/: Distribuciones de escasa confiabilidad (tamaño de muestra &lt; 30). </t>
  </si>
  <si>
    <t>MINSA - DG. de Epidemiología</t>
  </si>
  <si>
    <t>MINSA - Of. Gral de Tecnologías de la Información</t>
  </si>
  <si>
    <t>INDICADORES / SUB INDICADORES</t>
  </si>
  <si>
    <t>3.8.1</t>
  </si>
  <si>
    <t>Proporción de población con seguro de salud</t>
  </si>
  <si>
    <t>√</t>
  </si>
  <si>
    <t>ODS 4: EDUCACIÓN DE CALIDAD</t>
  </si>
  <si>
    <t>Tasa de fecundidad adolescente de 15 a 19 años de edad</t>
  </si>
  <si>
    <t>3.7.2</t>
  </si>
  <si>
    <t>4.1.1</t>
  </si>
  <si>
    <t>Proporción de estudiantes de segundo grado de primaria con nivel satisfactorio en Comprensión de Lectura</t>
  </si>
  <si>
    <t>Ministerio de Educación - Evaluación Censal de Estudiantes (ECE)</t>
  </si>
  <si>
    <t>4.2.2</t>
  </si>
  <si>
    <t>Tasa de participación en el aprendizaje organizado (un año antes de la edad oficial del ingreso primario)</t>
  </si>
  <si>
    <t>4.3.1</t>
  </si>
  <si>
    <t>Tasa de asistencia a educación superior de la población de 17 a 24 años de edad</t>
  </si>
  <si>
    <t>4.4.1</t>
  </si>
  <si>
    <t>Proporción de jóvenes y adultos con competencias en tecnología de la información y las comunicaciones (TIC), desglosada según tipo de competencia técnica</t>
  </si>
  <si>
    <t>4.5.1</t>
  </si>
  <si>
    <t>Índice de paridad en la matrícula a educación inicial de la población 3 a 5 años de edad</t>
  </si>
  <si>
    <t>4.6.1</t>
  </si>
  <si>
    <t>Tasa de alfabetización de la población de 15 y más años de edad (Con cartilla de lectura)</t>
  </si>
  <si>
    <t>4.a.1</t>
  </si>
  <si>
    <t>Proporción de escuelas con acceso a electricidad</t>
  </si>
  <si>
    <t>ODS 5: IGUALDAD DE GÉNERO</t>
  </si>
  <si>
    <t>5.2.1</t>
  </si>
  <si>
    <t>5.3.1</t>
  </si>
  <si>
    <t>5.4.1</t>
  </si>
  <si>
    <t>5.5.1</t>
  </si>
  <si>
    <t>Proporción de mujeres de 15 a 49 años de edad que han sufrido violencia física y/o sexual ejercida por el esposo o compañero en los últimos 12 meses</t>
  </si>
  <si>
    <t>Proporción de mujeres de entre 20 y 24 años que estaban casadas o mantenían una unión estable antes de cumplir los 15 años y antes de cumplir los 18 años</t>
  </si>
  <si>
    <t>Proporción de tiempo dedicado a quehaceres domésticos y cuidados no remunerados, 2010. (Horas y minutos por día)</t>
  </si>
  <si>
    <t>ENUT 2010</t>
  </si>
  <si>
    <t>5.5.2</t>
  </si>
  <si>
    <t>ENA - Encuesta Nacional Agropecuaria</t>
  </si>
  <si>
    <t>Proporción del total de la población agrícola con derechos de propiedad o derechos seguros sobre las tierras agrícolas, desglosada por sexo</t>
  </si>
  <si>
    <t>5.a.1</t>
  </si>
  <si>
    <t>5.b.1</t>
  </si>
  <si>
    <t>8.5.1</t>
  </si>
  <si>
    <t>8.6.1</t>
  </si>
  <si>
    <t>8.7.1</t>
  </si>
  <si>
    <t>16.3.1</t>
  </si>
  <si>
    <t>16.5.1</t>
  </si>
  <si>
    <t>16.6.2</t>
  </si>
  <si>
    <t>16.9.1</t>
  </si>
  <si>
    <t>16.b.1</t>
  </si>
  <si>
    <t>ODS 16: PAZ, JUSTICIA E INSTITUCIONES SÓLIDAS</t>
  </si>
  <si>
    <t>ODS 8: TRABAJO DECENTE Y CRECIMIENTO ECONÓMICO</t>
  </si>
  <si>
    <t>Proporción de mujeres en cargos directivos</t>
  </si>
  <si>
    <t>Proporción de personas de 15 a más años de edad que poseen un teléfono móvil, desglosada por sexo</t>
  </si>
  <si>
    <t>Ingreso medio por hora de empleadas y empleados</t>
  </si>
  <si>
    <t>Proporción de jóvenes (entre 15 y 24 años) que no cursan estudios, no están empleados ni reciben capacitación</t>
  </si>
  <si>
    <t>Proporción de niños, niñas y adolescentes de 5 a 17 años en actividad económica</t>
  </si>
  <si>
    <t>Proporción de la población de 15 a más años de edad del área urbana, víctima de algún hecho delictivo, que realizó la denuncia</t>
  </si>
  <si>
    <t>Proporción de hogares que han tenido por lo menos un contacto con un funcionario público y que pagaron un soborno a un funcionario público, o tuvieron la experiencia de que un funcionario público les pidiera que lo pagaran, durante los 12 meses anteriores</t>
  </si>
  <si>
    <t>Proporción de la población que se siente satisfecha con su última experiencia de los servicios públicos</t>
  </si>
  <si>
    <t>Proporción de la población menor de 5 años de edad cuyo nacimiento fue registrado en la Municipalidad o RENIEC</t>
  </si>
  <si>
    <t xml:space="preserve">Proporción de población de 18 y más años de edad que señalan que en los últimos cinco años se han sentido maltratadas o han intentado discriminarlas
</t>
  </si>
  <si>
    <t>4.2.2.1</t>
  </si>
  <si>
    <t>Calculados</t>
  </si>
  <si>
    <r>
      <t xml:space="preserve">91.8 </t>
    </r>
    <r>
      <rPr>
        <vertAlign val="superscript"/>
        <sz val="10"/>
        <rFont val="Calibri"/>
        <family val="2"/>
        <scheme val="minor"/>
      </rPr>
      <t>1/</t>
    </r>
  </si>
  <si>
    <t>Tasa de asistencia a educación inicial</t>
  </si>
  <si>
    <t>1. Copiar o mover un archivo o carpeta</t>
  </si>
  <si>
    <t>Jóvenes (15 a 24 años)</t>
  </si>
  <si>
    <t>Adultos (25 y más años)</t>
  </si>
  <si>
    <t>2. Utilizar herramientas de copiar y pegar para duplicar o mover información dentro de un documento</t>
  </si>
  <si>
    <t>3. Enviar correos electrónicos (e-mails) con archivos adjuntos (por ejemplo, documentos, fotos, videos)</t>
  </si>
  <si>
    <t>4. Utilizar fórmulas aritméticas básicas en una hoja de cálculo (Excel)</t>
  </si>
  <si>
    <t> 5. Conectar e instalar nuevos dispositivos (por ejemplo modem, cámara, impresora)</t>
  </si>
  <si>
    <t>6. Encontrar, descargar, instalar y configurar software</t>
  </si>
  <si>
    <t>7. Crear presentaciones electrónicas con programas (power point, prezi, etc.) para crear presentaciones (incluyendo texto, imágenes, sonido, video o tabla)</t>
  </si>
  <si>
    <t>8. Transferir archivos entre computadora y otros dispositivos</t>
  </si>
  <si>
    <t>9. Redactar un programa informático mediante el uso de lenguaje de programación especializado</t>
  </si>
  <si>
    <t>Encuesta Nacional a Instit. Educativas (ENEDU)</t>
  </si>
  <si>
    <t>Aimara</t>
  </si>
  <si>
    <t>Quechua-Cusco Collao</t>
  </si>
  <si>
    <t>Quechua-Chanka</t>
  </si>
  <si>
    <t>Awajún</t>
  </si>
  <si>
    <t>Shipibo</t>
  </si>
  <si>
    <t>Ashaninka</t>
  </si>
  <si>
    <t>Hombre</t>
  </si>
  <si>
    <t>Mujer</t>
  </si>
  <si>
    <t>Urbano</t>
  </si>
  <si>
    <t>Rural</t>
  </si>
  <si>
    <t>TOTAL</t>
  </si>
  <si>
    <t>Nota 1. Nivel Satisfactorio significa que el estudiante logró los aprendizajes esperados para el grado y está listo para seguir aprendiendo.</t>
  </si>
  <si>
    <t>Nota 2. Los porcentajes son respecto del total de evaluados.</t>
  </si>
  <si>
    <t>NACIONAL</t>
  </si>
  <si>
    <t>LENGUA ORIGINARIA MATERNA</t>
  </si>
  <si>
    <t>Estudiantes que reciben educación en lengua castellana</t>
  </si>
  <si>
    <t>Estudiantes de EIB que aprenden a leer y escribir en su lengua materna originaria</t>
  </si>
  <si>
    <t>Estudiantes de EIB que aprenden a leer y escribir en castellano como segunda Lengua</t>
  </si>
  <si>
    <t>1.1.1 Incidencia de la pobreza extrema</t>
  </si>
  <si>
    <t>(Porcentaje)</t>
  </si>
  <si>
    <r>
      <t>Fuente: </t>
    </r>
    <r>
      <rPr>
        <sz val="9"/>
        <color theme="1"/>
        <rFont val="Calibri"/>
        <family val="2"/>
        <scheme val="minor"/>
      </rPr>
      <t>Instituto Nacional de Estadística e Informática - Encuesta Nacional de Hogares (ENAHO)</t>
    </r>
  </si>
  <si>
    <t>1.1.1.4  Incidencia de la pobreza extrema de la PEA ocupada</t>
  </si>
  <si>
    <t>1.1.1.6  Incidencia de la pobreza extrema de la PEA inactiva</t>
  </si>
  <si>
    <t>FIN DE LA POBREZA</t>
  </si>
  <si>
    <t>1.2.1 Incidencia de la pobreza monetaria total</t>
  </si>
  <si>
    <t>1.1  De aquí a 2030, erradicar para todas las personas y en todo el mundo la pobreza extrema (actualmente se considera que sufren pobreza extrema las personas que viven con menos de 1,25 dólares de los Estados Unidos al día)</t>
  </si>
  <si>
    <t xml:space="preserve">• 
1.2  De aquí a 2030, reducir al menos a la mitad la proporción de hombres, mujeres y niños de todas las edades que viven en la pobreza en todas sus dimensiones con arreglo a las definiciones nacionales
</t>
  </si>
  <si>
    <t>1.2.1.7 Incidencia de la pobreza monetaria total de la población joven de 15 a 24 años de edad ocupada</t>
  </si>
  <si>
    <t>1.2.1.8 Incidencia de la pobreza monetaria total de la población adulto mayor de 60 a más años de edad ocupada</t>
  </si>
  <si>
    <t xml:space="preserve">• 
1.3 Implementar a nivel nacional sistemas y medidas apropiados de protección social para todos, incluidos niveles mínimos, y, de aquí a 2030, lograr una amplia cobertura de las personas pobres y vulnerables
</t>
  </si>
  <si>
    <t>1.3.1 Proporción de población de 14 a más años de edad con seguro de pensión</t>
  </si>
  <si>
    <t>1.3.1.3 Proporción de la población ocupada con seguro de pensión</t>
  </si>
  <si>
    <t>1.3.1.7 Proporción de población adulto mayor de 60 a más años de edad con seguro de pensión</t>
  </si>
  <si>
    <t>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</si>
  <si>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1.4.1 Proporción de la población que vive en hogares con acceso a servicios básicos de infraestructura</t>
  </si>
  <si>
    <r>
      <t>Nota: </t>
    </r>
    <r>
      <rPr>
        <sz val="9"/>
        <color theme="1"/>
        <rFont val="Calibri"/>
        <family val="2"/>
        <scheme val="minor"/>
      </rPr>
      <t>Población que vive en hogares que cuentan con servicios básicos de infraestructura que comprenden acceso a agua por red pública dentro o fuera de la vivienda o pilón; y acceso a saneamiento por red pública dentro o fuera de la vivienda o letrina o pozo séptico; y acceso a energía eléctrica.</t>
    </r>
  </si>
  <si>
    <t>1.4.1.1 Proporción de la población que dispone de agua por red pública</t>
  </si>
  <si>
    <r>
      <t>Nota: </t>
    </r>
    <r>
      <rPr>
        <sz val="9"/>
        <color theme="1"/>
        <rFont val="Calibri"/>
        <family val="2"/>
        <scheme val="minor"/>
      </rPr>
      <t>Población que vive en hogares que cuentan con acceso a agua por red pública dentro o fuera de la vivienda o pilón.</t>
    </r>
  </si>
  <si>
    <t>1.4.1.2 Proporción de la población con acceso a saneamiento por red pública</t>
  </si>
  <si>
    <r>
      <t>Nota: </t>
    </r>
    <r>
      <rPr>
        <sz val="9"/>
        <color theme="1"/>
        <rFont val="Calibri"/>
        <family val="2"/>
        <scheme val="minor"/>
      </rPr>
      <t>Población que vive en hogares que cuentan con acceso a saneamiento por red pública dentro o fuera de la vivienda o letrina o pozo séptico.</t>
    </r>
  </si>
  <si>
    <t>1.4.1.3 Proporción de la población con acceso a la electricidad</t>
  </si>
  <si>
    <t>EDUCACIÓN DE CALIDAD</t>
  </si>
  <si>
    <t>4.1  De aquí a 2030, asegurar que todas las niñas y todos los niños terminen la enseñanza primaria y secundaria, que ha de ser gratuita, equitativa y de calidad y producir resultados de aprendizaje pertinentes y efectivos</t>
  </si>
  <si>
    <r>
      <rPr>
        <b/>
        <sz val="9"/>
        <color theme="1"/>
        <rFont val="Calibri"/>
        <family val="2"/>
        <scheme val="minor"/>
      </rPr>
      <t>Fuente:</t>
    </r>
    <r>
      <rPr>
        <sz val="9"/>
        <color theme="1"/>
        <rFont val="Calibri"/>
        <family val="2"/>
        <scheme val="minor"/>
      </rPr>
      <t xml:space="preserve"> MINEDU. ECE, Evaluación Censal de Estudiantes 2018. EIB, Educación Intercultural Bilingüe.</t>
    </r>
  </si>
  <si>
    <t>4.1.1  Proporción de estudiantes de cuarto grado de primaria con nivel satisfactorio en Comprensión de Lectura según Sexo y Lengua Originaria Materna</t>
  </si>
  <si>
    <t>4.2  De aquí a 2030, asegurar que todas las niñas y todos los niños tengan acceso a servicios de atención y desarrollo en la primera infancia y educación preescolar de calidad, a fin de que estén preparados para la enseñanza primaria</t>
  </si>
  <si>
    <t>4.2.2 Tasa de participación en el aprendizaje organizado (un año antes de la edad oficial del ingreso primario)</t>
  </si>
  <si>
    <t>4.2.2.1 Tasa de asistencia a educación inicial</t>
  </si>
  <si>
    <t>4.3  De aquí a 2030, asegurar el acceso igualitario de todos los hombres y las mujeres a una formación técnica, profesional y superior de calidad, incluida la enseñanza universitaria</t>
  </si>
  <si>
    <t>4.3.1 Tasa de asistencia a educación superior de la población de 17 a 24 años de edad</t>
  </si>
  <si>
    <t>4.4  De aquí a 2030, aumentar considerablemente el número de jóvenes y adultos que tienen las competencias necesarias, en particular técnicas y profesionales, para acceder al empleo, el trabajo decente y el emprendimiento</t>
  </si>
  <si>
    <t>4.4.1 Proporción de jóvenes y adultos con competencias en tecnología de la información y las comunicaciones (TIC), desglosada según tipo de competencia técnica</t>
  </si>
  <si>
    <t>4.5.1 Índice de paridad en la matrícula a educación inicial de la población 3 a 5 años de edad</t>
  </si>
  <si>
    <t>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</si>
  <si>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(Índice)</t>
  </si>
  <si>
    <t>4.6  De aquí a 2030, asegurar que todos los jóvenes y una proporción considerable de los adultos, tanto hombres como mujeres, estén alfabetizados y tengan nociones elementales de aritmética</t>
  </si>
  <si>
    <t>4.6.1 Tasa de alfabetización de la población de 15 y más años de edad (Con cartilla de lectura)</t>
  </si>
  <si>
    <r>
      <t xml:space="preserve">29.4 </t>
    </r>
    <r>
      <rPr>
        <vertAlign val="superscript"/>
        <sz val="10"/>
        <rFont val="Calibri"/>
        <family val="2"/>
        <scheme val="minor"/>
      </rPr>
      <t>1/</t>
    </r>
  </si>
  <si>
    <r>
      <t xml:space="preserve">27.8 </t>
    </r>
    <r>
      <rPr>
        <vertAlign val="superscript"/>
        <sz val="10"/>
        <rFont val="Calibri"/>
        <family val="2"/>
        <scheme val="minor"/>
      </rPr>
      <t>1/</t>
    </r>
  </si>
  <si>
    <r>
      <t xml:space="preserve">6.6 </t>
    </r>
    <r>
      <rPr>
        <vertAlign val="superscript"/>
        <sz val="10"/>
        <rFont val="Calibri"/>
        <family val="2"/>
        <scheme val="minor"/>
      </rPr>
      <t>1/</t>
    </r>
  </si>
  <si>
    <r>
      <t xml:space="preserve">8.5 </t>
    </r>
    <r>
      <rPr>
        <vertAlign val="superscript"/>
        <sz val="10"/>
        <rFont val="Calibri"/>
        <family val="2"/>
        <scheme val="minor"/>
      </rPr>
      <t>1/</t>
    </r>
  </si>
  <si>
    <t>3.8.1 Proporción de la población con seguro de salud según sexo</t>
  </si>
  <si>
    <t>3.8 Lograr la cobertura sanitaria universal, incluida la protección contra los riesgos financieros, el acceso a servicios de salud esenciales de calidad y el acceso a medicamentos y vacunas inocuos, eficaces, asequibles y de calidad para todos</t>
  </si>
  <si>
    <t>SALUD Y BIENESTAR</t>
  </si>
  <si>
    <r>
      <t>Nota: </t>
    </r>
    <r>
      <rPr>
        <sz val="9"/>
        <color theme="1"/>
        <rFont val="Calibri"/>
        <family val="2"/>
        <scheme val="minor"/>
      </rPr>
      <t>Incluye teléfono celular propio y de su centro de trabajo.</t>
    </r>
  </si>
  <si>
    <t>5.b  Mejorar el uso de la tecnología instrumental, en particular la tecnología de la información y las comunicaciones, para promover el empoderamiento de las mujeres</t>
  </si>
  <si>
    <t>IGUALDAD DE GENERO</t>
  </si>
  <si>
    <t>No hay data para definir pueblos indigenas por presentar pocos casos.</t>
  </si>
  <si>
    <t>TRABAJO DECENTE Y CRECIMIENTO ECONOMICO</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</si>
  <si>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</si>
  <si>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8.3.1.2</t>
  </si>
  <si>
    <t>Tasa de empleo informal según sexo</t>
  </si>
  <si>
    <t>8.5.1 Ingreso medio por hora de empleadas y empleados</t>
  </si>
  <si>
    <t>8.3.1.2  Tasa de empleo informal según sexo</t>
  </si>
  <si>
    <t>(Nuevos Soles)</t>
  </si>
  <si>
    <t>8.6  De aquí a 2020, reducir considerablemente la proporción de jóvenes que no están empleados y no cursan estudios ni reciben capacitación</t>
  </si>
  <si>
    <t>8.6.1 Proporción de jóvenes (entre 15 y 24 años) que no cursan estudios, no están empleados ni reciben capacitación</t>
  </si>
  <si>
    <r>
      <t xml:space="preserve">18.2 </t>
    </r>
    <r>
      <rPr>
        <vertAlign val="superscript"/>
        <sz val="11"/>
        <color theme="1"/>
        <rFont val="Calibri"/>
        <family val="2"/>
        <scheme val="minor"/>
      </rPr>
      <t>1/</t>
    </r>
  </si>
  <si>
    <t>8.5  De aquí a 2030, lograr el empleo pleno y productivo y el trabajo decente para todas las mujeres y los hombres, incluidos los jóvenes y las personas con discapacidad, así como la igualdad de remuneración por trabajo de igual valor</t>
  </si>
  <si>
    <t xml:space="preserve">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
8.7.1 Proporción y número de niños de entre 5 y 17 años que realizan trabajo infantil, desglosados por sexo y edad
8.8 Proteger los derechos laborales y promover un entorno de trabajo seguro y sin riesgos para todos los trabajadores, incluidos los trabajadores migrantes, en particular las mujeres migrantes y las personas con empleos precarios
8.9 De aquí a 2030, elaborar y poner en práctica políticas encaminadas a promover un turismo sostenible que cree puestos de trabajo y promueva la cultura y los productos locales
8.10 Fortalecer la capacidad de las instituciones financieras nacionales para fomentar y ampliar el acceso a los servicios bancarios, financieros y de seguros para todos
8.a Aumentar el apoyo a la iniciativa de ayuda para el comercio en los países en desarrollo, en particular los países menos adelantados, incluso mediante el Marco Integrado Mejorado para la Asistencia Técnica a los Países Menos Adelantados en Materia de Comercio
8.b De aquí a 2020, desarrollar y poner en marcha una estrategia mundial para el empleo de los jóvenes y aplicar el Pacto Mundial para el Empleo de la Organización Internacional del Trabajo
CUADROS
GRAFICOS
SUB INDICADORES
8.7.1 Proporción de niños, niñas y adolescentes de 5 a 17 años en actividad económica
(Porcentaje)
</t>
  </si>
  <si>
    <t>8.7.1  Proporción de niños, niñas y adolescentes de 5 a 17 años en actividad económica</t>
  </si>
  <si>
    <t>PAZ, JUSTICIA E INSTITUCIONES SÓLIDAS</t>
  </si>
  <si>
    <t>16.5  Reducir considerablemente la corrupción y el soborno en todas sus formas</t>
  </si>
  <si>
    <t>16.5.1 Proporción de hogares que han tenido por lo menos un contacto con un funcionario público y que pagaron un soborno a un funcionario público, o tuvieron la experiencia de que un funcionario público les pidiera que lo pagaran, durante los 12 meses anteriores</t>
  </si>
  <si>
    <t>16.6  Crear a todos los niveles instituciones eficaces y transparentes que rindan cuentas</t>
  </si>
  <si>
    <t>16.6.2  Proporción de la población que se siente satisfecha con su última experiencia de los servicios públicos</t>
  </si>
  <si>
    <t>La Municipalidad Provincial</t>
  </si>
  <si>
    <t>Policía Nacional del Perú</t>
  </si>
  <si>
    <t>Gobierno regional</t>
  </si>
  <si>
    <t>Poder Judicial</t>
  </si>
  <si>
    <t>Congreso de la República</t>
  </si>
  <si>
    <t>La Procuraduría Anticorrupción</t>
  </si>
  <si>
    <t>Ministerio Público - Fiscalía de la Nación</t>
  </si>
  <si>
    <t>Contraloría General de la República</t>
  </si>
  <si>
    <t>Superintendencia Nacional de Aduanas y Administración Tributaria</t>
  </si>
  <si>
    <r>
      <t xml:space="preserve">4.2 </t>
    </r>
    <r>
      <rPr>
        <vertAlign val="superscript"/>
        <sz val="11"/>
        <color theme="1"/>
        <rFont val="Calibri"/>
        <family val="2"/>
        <scheme val="minor"/>
      </rPr>
      <t>1/</t>
    </r>
  </si>
  <si>
    <r>
      <t>7.9</t>
    </r>
    <r>
      <rPr>
        <vertAlign val="superscript"/>
        <sz val="11"/>
        <color theme="1"/>
        <rFont val="Calibri"/>
        <family val="2"/>
        <scheme val="minor"/>
      </rPr>
      <t xml:space="preserve"> 1/</t>
    </r>
  </si>
  <si>
    <r>
      <t xml:space="preserve">6.7 </t>
    </r>
    <r>
      <rPr>
        <vertAlign val="superscript"/>
        <sz val="11"/>
        <color theme="1"/>
        <rFont val="Calibri"/>
        <family val="2"/>
        <scheme val="minor"/>
      </rPr>
      <t>1/</t>
    </r>
  </si>
  <si>
    <r>
      <t xml:space="preserve">3.7 </t>
    </r>
    <r>
      <rPr>
        <vertAlign val="superscript"/>
        <sz val="11"/>
        <color theme="1"/>
        <rFont val="Calibri"/>
        <family val="2"/>
        <scheme val="minor"/>
      </rPr>
      <t>1/</t>
    </r>
  </si>
  <si>
    <r>
      <t xml:space="preserve">4.7 </t>
    </r>
    <r>
      <rPr>
        <vertAlign val="superscript"/>
        <sz val="11"/>
        <color theme="1"/>
        <rFont val="Calibri"/>
        <family val="2"/>
        <scheme val="minor"/>
      </rPr>
      <t>1/</t>
    </r>
  </si>
  <si>
    <r>
      <t xml:space="preserve">8.1 </t>
    </r>
    <r>
      <rPr>
        <vertAlign val="superscript"/>
        <sz val="11"/>
        <color theme="1"/>
        <rFont val="Calibri"/>
        <family val="2"/>
        <scheme val="minor"/>
      </rPr>
      <t>1/</t>
    </r>
  </si>
  <si>
    <r>
      <t xml:space="preserve">0.5 </t>
    </r>
    <r>
      <rPr>
        <vertAlign val="superscript"/>
        <sz val="11"/>
        <color theme="1"/>
        <rFont val="Calibri"/>
        <family val="2"/>
        <scheme val="minor"/>
      </rPr>
      <t>1/</t>
    </r>
  </si>
  <si>
    <r>
      <t xml:space="preserve">4.5 </t>
    </r>
    <r>
      <rPr>
        <vertAlign val="superscript"/>
        <sz val="11"/>
        <color theme="1"/>
        <rFont val="Calibri"/>
        <family val="2"/>
        <scheme val="minor"/>
      </rPr>
      <t>1/</t>
    </r>
  </si>
  <si>
    <r>
      <t xml:space="preserve">7.7 </t>
    </r>
    <r>
      <rPr>
        <vertAlign val="superscript"/>
        <sz val="11"/>
        <color theme="1"/>
        <rFont val="Calibri"/>
        <family val="2"/>
        <scheme val="minor"/>
      </rPr>
      <t>1/</t>
    </r>
  </si>
  <si>
    <r>
      <t xml:space="preserve">7.1 </t>
    </r>
    <r>
      <rPr>
        <vertAlign val="superscript"/>
        <sz val="11"/>
        <color theme="1"/>
        <rFont val="Calibri"/>
        <family val="2"/>
        <scheme val="minor"/>
      </rPr>
      <t>1/</t>
    </r>
  </si>
  <si>
    <r>
      <t xml:space="preserve">5.1 </t>
    </r>
    <r>
      <rPr>
        <vertAlign val="superscript"/>
        <sz val="11"/>
        <color theme="1"/>
        <rFont val="Calibri"/>
        <family val="2"/>
        <scheme val="minor"/>
      </rPr>
      <t>1/</t>
    </r>
  </si>
  <si>
    <r>
      <t xml:space="preserve">8.3 </t>
    </r>
    <r>
      <rPr>
        <vertAlign val="superscript"/>
        <sz val="11"/>
        <color theme="1"/>
        <rFont val="Calibri"/>
        <family val="2"/>
        <scheme val="minor"/>
      </rPr>
      <t>1/</t>
    </r>
  </si>
  <si>
    <r>
      <t xml:space="preserve">5.9 </t>
    </r>
    <r>
      <rPr>
        <vertAlign val="superscript"/>
        <sz val="11"/>
        <color theme="1"/>
        <rFont val="Calibri"/>
        <family val="2"/>
        <scheme val="minor"/>
      </rPr>
      <t>1/</t>
    </r>
  </si>
  <si>
    <r>
      <t xml:space="preserve">5.5 </t>
    </r>
    <r>
      <rPr>
        <vertAlign val="superscript"/>
        <sz val="11"/>
        <color theme="1"/>
        <rFont val="Calibri"/>
        <family val="2"/>
        <scheme val="minor"/>
      </rPr>
      <t>1/</t>
    </r>
  </si>
  <si>
    <r>
      <t xml:space="preserve">15.4 </t>
    </r>
    <r>
      <rPr>
        <vertAlign val="superscript"/>
        <sz val="11"/>
        <color theme="1"/>
        <rFont val="Calibri"/>
        <family val="2"/>
        <scheme val="minor"/>
      </rPr>
      <t>1/</t>
    </r>
  </si>
  <si>
    <r>
      <t xml:space="preserve">4.4 </t>
    </r>
    <r>
      <rPr>
        <vertAlign val="superscript"/>
        <sz val="11"/>
        <color theme="1"/>
        <rFont val="Calibri"/>
        <family val="2"/>
        <scheme val="minor"/>
      </rPr>
      <t>1/</t>
    </r>
  </si>
  <si>
    <r>
      <t xml:space="preserve">1.7 </t>
    </r>
    <r>
      <rPr>
        <vertAlign val="superscript"/>
        <sz val="11"/>
        <color theme="1"/>
        <rFont val="Calibri"/>
        <family val="2"/>
        <scheme val="minor"/>
      </rPr>
      <t>1/</t>
    </r>
  </si>
  <si>
    <t>16.b.1 Proporción de población de 18 y más años de edad que señalan que en los últimos cinco años se han sentido maltratadas o han intentado discriminarlas</t>
  </si>
  <si>
    <r>
      <t xml:space="preserve">6.0 </t>
    </r>
    <r>
      <rPr>
        <vertAlign val="superscript"/>
        <sz val="11"/>
        <color theme="1"/>
        <rFont val="Calibri"/>
        <family val="2"/>
        <scheme val="minor"/>
      </rPr>
      <t>1/</t>
    </r>
  </si>
  <si>
    <r>
      <t xml:space="preserve">9.1 </t>
    </r>
    <r>
      <rPr>
        <vertAlign val="superscript"/>
        <sz val="11"/>
        <color theme="1"/>
        <rFont val="Calibri"/>
        <family val="2"/>
        <scheme val="minor"/>
      </rPr>
      <t>1/</t>
    </r>
  </si>
  <si>
    <t>Data disponible para 2010</t>
  </si>
  <si>
    <t>5.b.1 Proporción de personas de 15 a más años de edad que poseen un teléfono móvil, por sexo</t>
  </si>
  <si>
    <t>5.a.1 Proporción del total de la población agrícola con derechos de propiedad o derechos seguros sobre las tierras agrícolas, por sexo</t>
  </si>
  <si>
    <r>
      <t>Fuente: </t>
    </r>
    <r>
      <rPr>
        <sz val="9"/>
        <color theme="1"/>
        <rFont val="Calibri"/>
        <family val="2"/>
        <scheme val="minor"/>
      </rPr>
      <t>Instituto Nacional de Estadística e Informática - Encuesta Nacional Agrícola (ENA), 2017.</t>
    </r>
  </si>
  <si>
    <t>16.9.1 Proporción de la población menor de 5 años de edad cuyo nacimiento fue registrado en la Municipalidad o RENIEC</t>
  </si>
  <si>
    <t>16.9   De aquí a 2030, proporcionar acceso a una identidad jurídica para todos, en particular mediante el registro de nacimientos</t>
  </si>
  <si>
    <r>
      <t>Fuente: </t>
    </r>
    <r>
      <rPr>
        <sz val="9"/>
        <color theme="1"/>
        <rFont val="Calibri"/>
        <family val="2"/>
        <scheme val="minor"/>
      </rPr>
      <t>Instituto Nacional de Estadística e Informática - Encuesta Nacional de Programas Presupuestales (ENAPRES)</t>
    </r>
  </si>
  <si>
    <t>No hay data para definir pueblos indigenas</t>
  </si>
  <si>
    <t>3.5.2  Proporción de personas de 15 y más años de edad con trastorno por consumo de alcohol en los últimos 12 meses</t>
  </si>
  <si>
    <r>
      <t>Fuente: </t>
    </r>
    <r>
      <rPr>
        <sz val="9"/>
        <color theme="1"/>
        <rFont val="Calibri"/>
        <family val="2"/>
        <scheme val="minor"/>
      </rPr>
      <t>Instituto Nacional de Estadística e Informática - Encuesta Demográfica y de Salud Familiar (ENDES).</t>
    </r>
  </si>
  <si>
    <t>3.5.2.1  Proporción de personas de 15 y más años de edad que en los últimos 30 días consumieron alguna bebida alcohólica</t>
  </si>
  <si>
    <t>3.7.1  Proporción de mujeres en edad fértil (de 15 a 49 años) que practican la planificación familiar con métodos modernos</t>
  </si>
  <si>
    <t>3.7  De aquí a 2030, garantizar el acceso universal a los servicios de salud sexual y reproductiva, incluidos los de planificación familiar, información y educación, y la integración de la salud reproductiva en las estrategias y los programas nacionales</t>
  </si>
  <si>
    <t xml:space="preserve">No hay data para definir pueblos indigenas. </t>
  </si>
  <si>
    <t>RESULTADOS Y OBSERVACIONES</t>
  </si>
  <si>
    <t>2017, no esta disponible en la Web del INEI la BD 2018</t>
  </si>
  <si>
    <t>Indicadores no calculados:</t>
  </si>
  <si>
    <t>Resumen de resultados:</t>
  </si>
  <si>
    <t>INDICADORES DE LOS OBJETIVOS DE DESARROLLO SOSTENIBLE PARA PUEBLOS INDIGENAS U ORIGINARIOS, 2018</t>
  </si>
  <si>
    <t>Listados</t>
  </si>
  <si>
    <r>
      <t>Indicadores calculados (</t>
    </r>
    <r>
      <rPr>
        <b/>
        <sz val="11"/>
        <color theme="1"/>
        <rFont val="Calibri"/>
        <family val="2"/>
        <scheme val="minor"/>
      </rPr>
      <t>√</t>
    </r>
    <r>
      <rPr>
        <sz val="11"/>
        <color theme="1"/>
        <rFont val="Calibri"/>
        <family val="2"/>
        <scheme val="minor"/>
      </rPr>
      <t>)</t>
    </r>
  </si>
  <si>
    <t>FUENTE</t>
  </si>
  <si>
    <t>Variables de clasificación</t>
  </si>
  <si>
    <t>Tasa de desnutrición crónica entre las niñas y niños menores de 5 años (OMS)</t>
  </si>
  <si>
    <r>
      <t xml:space="preserve">Resto de población </t>
    </r>
    <r>
      <rPr>
        <b/>
        <vertAlign val="superscript"/>
        <sz val="10.5"/>
        <rFont val="Calibri"/>
        <family val="2"/>
        <scheme val="minor"/>
      </rPr>
      <t>a/</t>
    </r>
  </si>
  <si>
    <r>
      <t xml:space="preserve">a/ </t>
    </r>
    <r>
      <rPr>
        <sz val="9"/>
        <color theme="1"/>
        <rFont val="Calibri"/>
        <family val="2"/>
        <scheme val="minor"/>
      </rPr>
      <t>Incluye población étnica indígena que no se considera parte de esos pueblos, y poblaciones de otras étnias.</t>
    </r>
  </si>
  <si>
    <r>
      <rPr>
        <b/>
        <i/>
        <sz val="9"/>
        <color theme="1"/>
        <rFont val="Calibri"/>
        <family val="2"/>
        <scheme val="minor"/>
      </rPr>
      <t>1/</t>
    </r>
    <r>
      <rPr>
        <i/>
        <sz val="9"/>
        <color theme="1"/>
        <rFont val="Calibri"/>
        <family val="2"/>
        <scheme val="minor"/>
      </rPr>
      <t xml:space="preserve">: Distribuciones de escasa confiabilidad (tamaño de muestra &lt; 30). </t>
    </r>
  </si>
  <si>
    <r>
      <t>Nota: </t>
    </r>
    <r>
      <rPr>
        <sz val="9"/>
        <color theme="1"/>
        <rFont val="Calibri"/>
        <family val="2"/>
        <scheme val="minor"/>
      </rPr>
      <t>Población que vive en hogares que cuentan con  acceso a energía eléctrica.</t>
    </r>
  </si>
  <si>
    <r>
      <t xml:space="preserve">a/ </t>
    </r>
    <r>
      <rPr>
        <sz val="9"/>
        <color theme="1"/>
        <rFont val="Calibri"/>
        <family val="2"/>
        <scheme val="minor"/>
      </rPr>
      <t>Poblaciones de otras étnias.</t>
    </r>
  </si>
  <si>
    <r>
      <rPr>
        <b/>
        <sz val="9"/>
        <color theme="1"/>
        <rFont val="Calibri"/>
        <family val="2"/>
        <scheme val="minor"/>
      </rPr>
      <t>Nota:</t>
    </r>
    <r>
      <rPr>
        <sz val="9"/>
        <color theme="1"/>
        <rFont val="Calibri"/>
        <family val="2"/>
        <scheme val="minor"/>
      </rPr>
      <t xml:space="preserve"> Es la proporción de mujeres en edad fértil unidas que usan un método anticonceptivo moderno en un momento en el tiempo, respecto al total de mujeres en edad fértil unidas en ese mismo momento.</t>
    </r>
  </si>
  <si>
    <r>
      <t xml:space="preserve">Nota: </t>
    </r>
    <r>
      <rPr>
        <sz val="9"/>
        <color theme="1"/>
        <rFont val="Calibri"/>
        <family val="2"/>
        <scheme val="minor"/>
      </rPr>
      <t>Definición, El porcentaje de jóvenes (de 15 a 24 años) y adultos (de 15 años y más) que han realizado ciertas actividades relacionadas con la informática en un período de tiempo dado.</t>
    </r>
  </si>
  <si>
    <r>
      <t>Nota: </t>
    </r>
    <r>
      <rPr>
        <sz val="9"/>
        <color theme="1"/>
        <rFont val="Calibri"/>
        <family val="2"/>
        <scheme val="minor"/>
      </rPr>
      <t>La población alfabeta comprende aquella población de 15 y más años de edad que sabe leer y escribir con "Cartilla de lectura".</t>
    </r>
  </si>
  <si>
    <r>
      <rPr>
        <b/>
        <sz val="9"/>
        <color theme="1"/>
        <rFont val="Calibri"/>
        <family val="2"/>
        <scheme val="minor"/>
      </rPr>
      <t>Definición:</t>
    </r>
    <r>
      <rPr>
        <sz val="9"/>
        <color theme="1"/>
        <rFont val="Calibri"/>
        <family val="2"/>
        <scheme val="minor"/>
      </rPr>
      <t xml:space="preserve"> El número total de personas (dentro del alcance) que poseen un teléfono móvil -propio o de su centro de trabajo- por la cantidad total de personas dentro del alcance</t>
    </r>
  </si>
  <si>
    <r>
      <t xml:space="preserve">Definición: </t>
    </r>
    <r>
      <rPr>
        <sz val="9"/>
        <color theme="1"/>
        <rFont val="Calibri"/>
        <family val="2"/>
        <scheme val="minor"/>
      </rPr>
      <t>Es la proporción de población con empleo informal en el sector no agrícola. Para ser considerado con empleo informal tiene que cumplir con tres condiciones: 1) Los patronos y cuenta propia cuya unidad productiva pertenece al sector informal. 2) Los asalariados sin seguridad social financiada por su empleador. 3) Los trabajadores familiares no remunerados, independiente de la naturaleza formal o informal de la unidad productiva donde labora.</t>
    </r>
  </si>
  <si>
    <r>
      <t>Nota: </t>
    </r>
    <r>
      <rPr>
        <sz val="9"/>
        <color theme="1"/>
        <rFont val="Calibri"/>
        <family val="2"/>
        <scheme val="minor"/>
      </rPr>
      <t>Actividad económica, refiere a niños, niñas y adolescentes de 5 a 17 años que realizan al menos una hora a la semana, una o más actividades económicas.</t>
    </r>
  </si>
  <si>
    <r>
      <t>Nota: </t>
    </r>
    <r>
      <rPr>
        <sz val="9"/>
        <color theme="1"/>
        <rFont val="Calibri"/>
        <family val="2"/>
        <scheme val="minor"/>
      </rPr>
      <t>Incluye regalos, propinas, sobornos o coimas. A partir del año 2012 esta pregunta paso al modulo de Percepción del Hogar, es decir, se formula al Jefe de Hogar o Conyuge.</t>
    </r>
  </si>
  <si>
    <t>HAMBRE CERO</t>
  </si>
  <si>
    <t>(Coeficiente)</t>
  </si>
  <si>
    <t>Instituto Nacional de Estadística e Informática (INEI)</t>
  </si>
  <si>
    <r>
      <t xml:space="preserve">Fuente: </t>
    </r>
    <r>
      <rPr>
        <sz val="9"/>
        <color theme="1"/>
        <rFont val="Calibri"/>
        <family val="2"/>
        <scheme val="minor"/>
      </rPr>
      <t>Ministerio de Economía y Finanzas (MEF)</t>
    </r>
  </si>
  <si>
    <t>2.a.1</t>
  </si>
  <si>
    <t>2.a.1: Índice de orientación agrícola para los gastos públicos</t>
  </si>
  <si>
    <t>Índice de orientación agrícola para los gastos públicos</t>
  </si>
  <si>
    <t>MEF</t>
  </si>
  <si>
    <t>R</t>
  </si>
  <si>
    <r>
      <t>Indicadores, para los cuales no se pueden ubicar las variables pertinentes en la BD (R</t>
    </r>
    <r>
      <rPr>
        <sz val="11"/>
        <color theme="1"/>
        <rFont val="Calibri"/>
        <family val="2"/>
        <scheme val="minor"/>
      </rPr>
      <t>)</t>
    </r>
  </si>
  <si>
    <r>
      <t>Indicadores, para los cuales no se puede definir poblaciones indigenas con la información disponible (R</t>
    </r>
    <r>
      <rPr>
        <sz val="11"/>
        <color theme="1"/>
        <rFont val="Calibri"/>
        <family val="2"/>
        <scheme val="minor"/>
      </rPr>
      <t>)</t>
    </r>
  </si>
  <si>
    <r>
      <t>Indicador, cuya información disponible solo para el 2010 (R</t>
    </r>
    <r>
      <rPr>
        <sz val="11"/>
        <color theme="1"/>
        <rFont val="Calibri"/>
        <family val="2"/>
        <scheme val="minor"/>
      </rPr>
      <t>)</t>
    </r>
  </si>
  <si>
    <t>Proporción de escaños ocupados por mujeres en los parlamentos nacionales y gobiernos locales por período congresal</t>
  </si>
  <si>
    <t>Congreso de la Republica, Defensoria del Pueblo</t>
  </si>
  <si>
    <t>Total indicadores analizados</t>
  </si>
  <si>
    <t>Población según etnicidad</t>
  </si>
  <si>
    <t xml:space="preserve">Población según variable etnicidad </t>
  </si>
  <si>
    <r>
      <t>Fuente: </t>
    </r>
    <r>
      <rPr>
        <sz val="9"/>
        <color theme="1"/>
        <rFont val="Calibri"/>
        <family val="2"/>
        <scheme val="minor"/>
      </rPr>
      <t xml:space="preserve">Instituto Nacional de Estadística e Informática - Encuesta Nacional de Hogares </t>
    </r>
    <r>
      <rPr>
        <b/>
        <sz val="9"/>
        <color theme="1"/>
        <rFont val="Calibri"/>
        <family val="2"/>
        <scheme val="minor"/>
      </rPr>
      <t>(ENAHO)</t>
    </r>
  </si>
  <si>
    <t>Población según variable etnicidad</t>
  </si>
  <si>
    <t>Auto-percepcion étnica indígena y pertenencia a un pueblo indigena</t>
  </si>
  <si>
    <r>
      <t xml:space="preserve">a/ </t>
    </r>
    <r>
      <rPr>
        <sz val="9"/>
        <color theme="1"/>
        <rFont val="Calibri"/>
        <family val="2"/>
        <scheme val="minor"/>
      </rPr>
      <t>Incluye población que no se considera perteneciente a un pueblo indigena, aunque se autoidentifica por costumbres, tradiciones y antepasados indigenas, otras  poblaciones de otras étnias.</t>
    </r>
  </si>
  <si>
    <t>Auto-percepción étnica  y pertenencia a un pueblo indigena</t>
  </si>
  <si>
    <t>Auto-percepción étnica  y pertenencia  a un pueblo indigena</t>
  </si>
  <si>
    <t>a/incluye población que no se considera perteneciente  a un pueblo indigena, aunque se autoidentifrica por costumbres, antepasados indigenas, y otras poblaciones de otras etnias</t>
  </si>
  <si>
    <r>
      <t xml:space="preserve">a/ </t>
    </r>
    <r>
      <rPr>
        <sz val="8"/>
        <color theme="1"/>
        <rFont val="Calibri"/>
        <family val="2"/>
        <scheme val="minor"/>
      </rPr>
      <t>Incluye  población que no se considera perteneciente a un pueblo indigena, pero se puede autoidentificar por tradiciones, antepasados  indigenas, y a otra población que se autoidentifican con  otras grupos etnicos.</t>
    </r>
  </si>
  <si>
    <t>a/ Incluye  población que no se considera perteneciente a un pueblo indigena, pero se puede autoidentificar por  tradiciones, antepasados indigenas, y a otra población que se autoidentifican con  otras grupos etnicos.</t>
  </si>
  <si>
    <t>a/incluye población que no se considera perteneciente a un pueblo indigena, pero se puede autoidentificar con tradiciones, antepasados indigenas, y a otra poblacion que se autoidentifican con otros grupos etnicos</t>
  </si>
  <si>
    <r>
      <t xml:space="preserve">a/ </t>
    </r>
    <r>
      <rPr>
        <sz val="8"/>
        <color theme="1"/>
        <rFont val="Calibri"/>
        <family val="2"/>
        <scheme val="minor"/>
      </rPr>
      <t>Incluye población que no se considera perteneciente a un pueblo indigena, aunque se autoidentifica por costumbres, tradiciones, antepasados indigenas, y a otra poblaciones de otras étnias.</t>
    </r>
  </si>
  <si>
    <t>Auto-percepcion étnica  y pertenencia a un pueblo indigena</t>
  </si>
  <si>
    <r>
      <t xml:space="preserve">a/ </t>
    </r>
    <r>
      <rPr>
        <sz val="9"/>
        <color theme="1"/>
        <rFont val="Calibri"/>
        <family val="2"/>
        <scheme val="minor"/>
      </rPr>
      <t>Incluye población que no se considera perteneciente a un pueblo indígena, aunque se autoidentifica por costumbres, antepasados indigenas, y otras poblaciones de otras étnias.</t>
    </r>
  </si>
  <si>
    <t>Auto-percepción étnica y pertenencia a un pueblo indigena</t>
  </si>
  <si>
    <r>
      <t xml:space="preserve">a/ </t>
    </r>
    <r>
      <rPr>
        <sz val="9"/>
        <color theme="1"/>
        <rFont val="Calibri"/>
        <family val="2"/>
        <scheme val="minor"/>
      </rPr>
      <t>Incluye población  que no se considera perteneciente a un pueblo indigena, aunque se autoidentifica por costumbres,  antepasados indigenas,  y otras poblaciones de otras étnias.</t>
    </r>
  </si>
  <si>
    <r>
      <t xml:space="preserve">a/ </t>
    </r>
    <r>
      <rPr>
        <sz val="9"/>
        <color theme="1"/>
        <rFont val="Calibri"/>
        <family val="2"/>
        <scheme val="minor"/>
      </rPr>
      <t>Incluye población  que no se considera perteneciente a un pueblo indigena, aunque se autoidentifica por costumbres, antepasados indigenas, y poblaciones de otras étnias.</t>
    </r>
  </si>
  <si>
    <t>Población según variable étnicidad</t>
  </si>
  <si>
    <r>
      <t xml:space="preserve">a/ </t>
    </r>
    <r>
      <rPr>
        <sz val="9"/>
        <color theme="1"/>
        <rFont val="Calibri"/>
        <family val="2"/>
        <scheme val="minor"/>
      </rPr>
      <t>Incluye población  que no se considera parte de esos pueblos, aunque se autoidentifica por costumbres, antepasados indigenas, y poblaciones de otras étnias.</t>
    </r>
  </si>
  <si>
    <r>
      <t xml:space="preserve">a/ </t>
    </r>
    <r>
      <rPr>
        <sz val="9"/>
        <color theme="1"/>
        <rFont val="Calibri"/>
        <family val="2"/>
        <scheme val="minor"/>
      </rPr>
      <t>Incluye población que no se considera parte de esos pueblos, aunque se autoidentifica por costumbres, antepasados indigenas y poblaciones de otras étnias.</t>
    </r>
  </si>
  <si>
    <t>Auto-percepción  étnica  y pertenencia a un pueblo indigena</t>
  </si>
  <si>
    <r>
      <t xml:space="preserve">a/ </t>
    </r>
    <r>
      <rPr>
        <sz val="9"/>
        <color theme="1"/>
        <rFont val="Calibri"/>
        <family val="2"/>
        <scheme val="minor"/>
      </rPr>
      <t>Incluye población  que no se considera parte de esos pueblos, aunque se autoidentifica por costumbres, antepasados indigenas y poblaciones de otras étnias.</t>
    </r>
  </si>
  <si>
    <t>Autoidentificada como  indígena por sus antepasados y costumbres</t>
  </si>
  <si>
    <t>Autoidentificada como indígena por sus antepasados y costumbres</t>
  </si>
  <si>
    <r>
      <t xml:space="preserve">a/ </t>
    </r>
    <r>
      <rPr>
        <sz val="9"/>
        <color theme="1"/>
        <rFont val="Calibri"/>
        <family val="2"/>
        <scheme val="minor"/>
      </rPr>
      <t>Incluye población  que no se considera parte de un pueblo indigena, aunque se autoidentifica por costumbres, antepasados indigenas, y poblaciones de otras étnias.</t>
    </r>
  </si>
  <si>
    <r>
      <t xml:space="preserve">a/ </t>
    </r>
    <r>
      <rPr>
        <sz val="9"/>
        <color theme="1"/>
        <rFont val="Calibri"/>
        <family val="2"/>
        <scheme val="minor"/>
      </rPr>
      <t>Incluye población  que no se considera perteneciente a un pueblo indigena, aunque se autoidentifica por costumbres, antepasados indigenas,  y poblaciones de otras étnias.</t>
    </r>
  </si>
  <si>
    <r>
      <t xml:space="preserve">a/ </t>
    </r>
    <r>
      <rPr>
        <sz val="9"/>
        <color theme="1"/>
        <rFont val="Calibri"/>
        <family val="2"/>
        <scheme val="minor"/>
      </rPr>
      <t>Incluye población  que no se considera perteneciente a un pueblo indigena, aunque se autoidentifica por costumbres, antepasados indigenas, y  poblaciones de otras étnias.</t>
    </r>
  </si>
  <si>
    <r>
      <t xml:space="preserve">a/ </t>
    </r>
    <r>
      <rPr>
        <sz val="9"/>
        <color theme="1"/>
        <rFont val="Calibri"/>
        <family val="2"/>
        <scheme val="minor"/>
      </rPr>
      <t>Incluye población que no se considera perteneciente a un pueblo indigena, aunque se autoidentifica por costumbres, antepasados indigenas,  y poblaciones de otras étnias.</t>
    </r>
  </si>
  <si>
    <r>
      <t xml:space="preserve">a/ </t>
    </r>
    <r>
      <rPr>
        <sz val="9"/>
        <color theme="1"/>
        <rFont val="Calibri"/>
        <family val="2"/>
        <scheme val="minor"/>
      </rPr>
      <t>Incluye población  que no se considera perteneciente a un pueblo indigena, aunque se autoidentifica por costumbres, antepasados indigenas, y otras poblaciones de otras étnias.</t>
    </r>
  </si>
  <si>
    <t>Auto-percepción étnica  y pertenencia a un pueblo indígena</t>
  </si>
  <si>
    <r>
      <t xml:space="preserve">a/ </t>
    </r>
    <r>
      <rPr>
        <sz val="9"/>
        <color theme="1"/>
        <rFont val="Calibri"/>
        <family val="2"/>
        <scheme val="minor"/>
      </rPr>
      <t>Incluye población  que no se considera perteneciente a un pueblo indígena, aunque se autoidentifica por costumbres, antepasados indigenas, y  poblaciones de otras étnias.</t>
    </r>
  </si>
  <si>
    <r>
      <t xml:space="preserve">a/ </t>
    </r>
    <r>
      <rPr>
        <sz val="9"/>
        <color theme="1"/>
        <rFont val="Calibri"/>
        <family val="2"/>
        <scheme val="minor"/>
      </rPr>
      <t>Incluye población étnica que no se considera perteneciente a un pueblo indigena, aunque se autoidentifica por costumbres, antepasados indigenas, y poblaciones de otras étnias.</t>
    </r>
  </si>
  <si>
    <r>
      <t xml:space="preserve">a/ </t>
    </r>
    <r>
      <rPr>
        <sz val="9"/>
        <color theme="1"/>
        <rFont val="Calibri"/>
        <family val="2"/>
        <scheme val="minor"/>
      </rPr>
      <t>Incluye población que no se considera perteneciente a un pueblo indigena, aunque se autoidentifica por costumbres, antepasados indigenas, y poblaciones de otras étnias.</t>
    </r>
  </si>
  <si>
    <t>Cálculo remitido por el INEI. Sobre la ENDES 2018.</t>
  </si>
  <si>
    <t>No se obtuvieron resultados.</t>
  </si>
  <si>
    <t>Cálculo remitido por el INEI. Sobre la ENDES 2017-2018.</t>
  </si>
  <si>
    <t>Tasa de mortalidad de niños menores de 5 años de edad</t>
  </si>
  <si>
    <t>3.2.1.</t>
  </si>
  <si>
    <t>5.3.1.a.</t>
  </si>
  <si>
    <t>Proporción de mujeres de entre 20 y 24 años que estaban casadas o mantenían una unión estable antes de cumplir los 15 años</t>
  </si>
  <si>
    <t>5.3.1.b.</t>
  </si>
  <si>
    <t>Proporción de mujeres de entre 20 y 24 años que estaban casadas o mantenían una unión estable antes de cumplir los 18 años</t>
  </si>
  <si>
    <t>5.5.1 Proporción de escaños ocupados por mujeres en a) los parlamentos nacionales y b) los gobiernos locales</t>
  </si>
  <si>
    <t>Escaños ocupados por mujeres y hombres en el Congreso Nacional</t>
  </si>
  <si>
    <t>Congresistas</t>
  </si>
  <si>
    <t>Porcentaje del total</t>
  </si>
  <si>
    <t>Indígenas</t>
  </si>
  <si>
    <t>Porcentaje indígena</t>
  </si>
  <si>
    <t>Mujeres</t>
  </si>
  <si>
    <t>Hombres</t>
  </si>
  <si>
    <t>Fuente: Congreso de la República. Portal Innstitucional.</t>
  </si>
  <si>
    <t>Autoridades indígenas electas a regidurías provinciales</t>
  </si>
  <si>
    <t>en 2018 según sexo</t>
  </si>
  <si>
    <t>Regidores provinciales</t>
  </si>
  <si>
    <t>Fuente: Defensoría del Pueblo. Con base en data del Jurado Nacional de Elecciones.</t>
  </si>
  <si>
    <t>No se pudo encontrar data desagregada.</t>
  </si>
  <si>
    <t>(periodo 2016-2019) de identidad indígena</t>
  </si>
  <si>
    <t>Este indicador se presenta desagregado.</t>
  </si>
  <si>
    <t>5.5.1.a.</t>
  </si>
  <si>
    <t>5.5.2.b.</t>
  </si>
  <si>
    <t>Sautoridades electas en regidurías provinciales</t>
  </si>
  <si>
    <t>Defensoría del Pueblo</t>
  </si>
  <si>
    <t>Cálculo basado en información elaborada por el Jurado Nacional de Elecciones.</t>
  </si>
  <si>
    <t>2.2.1. Tasa de desnutrición crónica entre las niñas y niños menores de 5 años (OMS)</t>
  </si>
  <si>
    <t>(5.5)</t>
  </si>
  <si>
    <r>
      <rPr>
        <b/>
        <sz val="9"/>
        <color theme="1"/>
        <rFont val="Calibri"/>
        <family val="2"/>
        <scheme val="minor"/>
      </rPr>
      <t>Nota:</t>
    </r>
    <r>
      <rPr>
        <sz val="9"/>
        <color theme="1"/>
        <rFont val="Calibri"/>
        <family val="2"/>
        <scheme val="minor"/>
      </rPr>
      <t xml:space="preserve"> Los indicadores entre paréntesis ( ) comprende a estimadores con coeficiente de variación mayor a 15% considerados solo como valores referenciales. Los indicadores que no se muestran (guiones) se debe a que la muestra no es representativa por el número de casos insuficiente del grupo étnico en la encuesta.
a/ La estimación corresponde a la información de dos años 2017 y 2018. 
     Las tasas de mortalidad comprende a defunciones por cada 1000 nacidos vivos, para el período de diez años precedentes a la encuesta.</t>
    </r>
  </si>
  <si>
    <t>2.2.2. Tasa de desnutrición aguda entre las niñas y niños menores de 5 años (OMS)</t>
  </si>
  <si>
    <t>(0.4)</t>
  </si>
  <si>
    <t>(5.8)</t>
  </si>
  <si>
    <t>(12.0)</t>
  </si>
  <si>
    <t>(13.3)</t>
  </si>
  <si>
    <t>(2.7)</t>
  </si>
  <si>
    <t>(2.4)</t>
  </si>
  <si>
    <t>Población según étnicidad</t>
  </si>
  <si>
    <r>
      <rPr>
        <b/>
        <sz val="9"/>
        <color theme="1"/>
        <rFont val="Calibri"/>
        <family val="2"/>
        <scheme val="minor"/>
      </rPr>
      <t>Nota:</t>
    </r>
    <r>
      <rPr>
        <sz val="9"/>
        <color theme="1"/>
        <rFont val="Calibri"/>
        <family val="2"/>
        <scheme val="minor"/>
      </rPr>
      <t xml:space="preserve"> Los indicadores entre paréntesis ( ) comprende a estimadores con coeficiente de variación mayor a 15% considerados solo como valores referenciales. Los indicadores que no se muestran (guiones) se debe a que la muestra no es representativa por el número de casos insuficiente del grupo étnico en la encuesta.</t>
    </r>
  </si>
  <si>
    <r>
      <t xml:space="preserve">Fuente: </t>
    </r>
    <r>
      <rPr>
        <sz val="9"/>
        <color theme="1"/>
        <rFont val="Calibri"/>
        <family val="2"/>
        <scheme val="minor"/>
      </rPr>
      <t>Elaborado por el</t>
    </r>
    <r>
      <rPr>
        <b/>
        <sz val="9"/>
        <color theme="1"/>
        <rFont val="Calibri"/>
        <family val="2"/>
        <scheme val="minor"/>
      </rPr>
      <t xml:space="preserve"> </t>
    </r>
    <r>
      <rPr>
        <sz val="9"/>
        <color theme="1"/>
        <rFont val="Calibri"/>
        <family val="2"/>
        <scheme val="minor"/>
      </rPr>
      <t>Instituto Nacional de Estadística e Informática - Encuesta Demográfica y de Salud Familiar.</t>
    </r>
  </si>
  <si>
    <t xml:space="preserve"> -</t>
  </si>
  <si>
    <t>(36.0)</t>
  </si>
  <si>
    <t>(38.4)</t>
  </si>
  <si>
    <r>
      <t>1/</t>
    </r>
    <r>
      <rPr>
        <sz val="9"/>
        <color theme="1"/>
        <rFont val="Calibri"/>
        <family val="2"/>
        <scheme val="minor"/>
      </rPr>
      <t xml:space="preserve"> La estimación corresponde a la información de dos años 2017 y 2018. </t>
    </r>
  </si>
  <si>
    <t>3.2.1. Tasa de mortalidad de niños menores de 5 años (en porcentajes)1/</t>
  </si>
  <si>
    <t>a/ Población de otras etnias.</t>
  </si>
  <si>
    <t>(11.6)</t>
  </si>
  <si>
    <t>(12.2)</t>
  </si>
  <si>
    <t>3.2.2. Tasa de mortalidad neonatal (en porcentajes)1/</t>
  </si>
  <si>
    <r>
      <t>Fuente: </t>
    </r>
    <r>
      <rPr>
        <sz val="9"/>
        <color theme="1"/>
        <rFont val="Calibri"/>
        <family val="2"/>
        <scheme val="minor"/>
      </rPr>
      <t>Elaborado por el</t>
    </r>
    <r>
      <rPr>
        <b/>
        <sz val="9"/>
        <color theme="1"/>
        <rFont val="Calibri"/>
        <family val="2"/>
        <scheme val="minor"/>
      </rPr>
      <t xml:space="preserve"> </t>
    </r>
    <r>
      <rPr>
        <sz val="9"/>
        <color theme="1"/>
        <rFont val="Calibri"/>
        <family val="2"/>
        <scheme val="minor"/>
      </rPr>
      <t>Instituto Nacional de Estadística e Informática - Encuesta Demográfica y de Salud Familiar (ENDES).</t>
    </r>
  </si>
  <si>
    <t>(Por cada 1 000 adolescentes de 15 a 19 años de edad)</t>
  </si>
  <si>
    <t>3.7.2. Tasa de fecundidad adolescente de 15 a 19 años de edad 1/</t>
  </si>
  <si>
    <t xml:space="preserve">5.2.1 Proporción de mujeres de 15 a 49 años de edad que han sufrido violencia física y/o sexual ejercida por el esposo o compañero en los últimos 12 meses. </t>
  </si>
  <si>
    <r>
      <t xml:space="preserve">Fuente: </t>
    </r>
    <r>
      <rPr>
        <sz val="9"/>
        <color theme="1"/>
        <rFont val="Calibri"/>
        <family val="2"/>
        <scheme val="minor"/>
      </rPr>
      <t>Elaborado por el</t>
    </r>
    <r>
      <rPr>
        <b/>
        <sz val="9"/>
        <color theme="1"/>
        <rFont val="Calibri"/>
        <family val="2"/>
        <scheme val="minor"/>
      </rPr>
      <t xml:space="preserve">  </t>
    </r>
    <r>
      <rPr>
        <sz val="9"/>
        <color theme="1"/>
        <rFont val="Calibri"/>
        <family val="2"/>
        <scheme val="minor"/>
      </rPr>
      <t>Instituto Nacional de Estadística e Informática - Encuesta Demográfica y de Salud Familiar (ENDES).</t>
    </r>
  </si>
  <si>
    <t>5.3  Eliminar todas las prácticas nocivas, como el matrimonio infantil, precoz y forzado y la mutilación genital femenina</t>
  </si>
  <si>
    <t>Antes de los 15 años</t>
  </si>
  <si>
    <t>Antes de los 18 años</t>
  </si>
  <si>
    <t>5.a  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</si>
  <si>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5.3.1.a Proporción de mujeres de entre 20 y 24 años que estaban casadas o mantenían una unión estable antes de cumplir los 15 años</t>
  </si>
  <si>
    <t>5.3.1.b Proporción de mujeres de entre 20 y 24 años que estaban casadas o mantenían una unión estable antes de cumplir los 18 años</t>
  </si>
  <si>
    <t>5.2  Eliminar todas las formas de violencia contra todas las mujeres y las niñas en los ámbitos público y privado, incluidas la trata y la explotación sexual y otros tipos de explotación</t>
  </si>
  <si>
    <t>5.5. Asegurar la participación plena y efectiva de las mujeres y la igualdad de oportunidades de liderazgo a todos los niveles decisorios en la vida política, económica y pública</t>
  </si>
  <si>
    <t>3.2  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</si>
  <si>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3.5  Fortalecer la prevención y el tratamiento del abuso de sustancias adictivas, incluido el uso indebido de estupefacientes y el consumo nocivo de alcohol</t>
  </si>
  <si>
    <t>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</si>
  <si>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 2.a Aumentar, incluso mediante una mayor cooperación internacional, las inversiones en infraestructura rural, investigación y servicios de extensión agrícola, desarrollo tecnológico y bancos de genes de plantas y ganado a fin de mejorar la capacidad de producción agropecuaria en los países en desarrollo, particularmente en los países menos adelantados</t>
  </si>
  <si>
    <t>no se obtuvieron resultados.</t>
  </si>
  <si>
    <t>Cálculo remitido por el INEI. Sobre la ENDES 2017-2018</t>
  </si>
  <si>
    <t>este indicador se presenta desagregado.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</si>
</sst>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4">
    <font>
      <sz val="11"/>
      <color theme="1"/>
      <name val="Calibri"/>
      <family val="2"/>
      <scheme val="minor"/>
    </font>
    <font>
      <sz val="10"/>
      <name val="Calibri"/>
      <family val="2"/>
      <scheme val="minor"/>
    </font>
    <font>
      <sz val="8"/>
      <color theme="1"/>
      <name val="Calibri"/>
      <family val="2"/>
      <scheme val="minor"/>
    </font>
    <font>
      <b/>
      <sz val="10"/>
      <name val="Calibri"/>
      <family val="2"/>
      <scheme val="minor"/>
    </font>
    <font>
      <sz val="10"/>
      <color theme="1"/>
      <name val="Calibri"/>
      <family val="2"/>
      <scheme val="minor"/>
    </font>
    <font>
      <i/>
      <sz val="9"/>
      <color theme="1"/>
      <name val="Calibri"/>
      <family val="2"/>
      <scheme val="minor"/>
    </font>
    <font>
      <vertAlign val="superscript"/>
      <sz val="10"/>
      <name val="Calibri"/>
      <family val="2"/>
      <scheme val="minor"/>
    </font>
    <font>
      <b/>
      <sz val="14"/>
      <color rgb="FFFF0000"/>
      <name val="Calibri"/>
      <family val="2"/>
      <scheme val="minor"/>
    </font>
    <font>
      <b/>
      <sz val="15"/>
      <color theme="1"/>
      <name val="Calibri"/>
      <family val="2"/>
      <scheme val="minor"/>
    </font>
    <font>
      <b/>
      <sz val="12"/>
      <color theme="1"/>
      <name val="Calibri"/>
      <family val="2"/>
      <scheme val="minor"/>
    </font>
    <font>
      <sz val="14"/>
      <color theme="1"/>
      <name val="Calibri"/>
      <family val="2"/>
      <scheme val="minor"/>
    </font>
    <font>
      <b/>
      <sz val="14"/>
      <color theme="1"/>
      <name val="Calibri"/>
      <family val="2"/>
    </font>
    <font>
      <b/>
      <sz val="14"/>
      <color theme="1"/>
      <name val="Calibri"/>
      <family val="2"/>
      <scheme val="minor"/>
    </font>
    <font>
      <sz val="9"/>
      <color theme="1"/>
      <name val="Calibri"/>
      <family val="2"/>
      <scheme val="minor"/>
    </font>
    <font>
      <b/>
      <sz val="11"/>
      <color theme="1"/>
      <name val="Calibri"/>
      <family val="2"/>
      <scheme val="minor"/>
    </font>
    <font>
      <b/>
      <sz val="10"/>
      <color theme="1"/>
      <name val="Calibri"/>
      <family val="2"/>
      <scheme val="minor"/>
    </font>
    <font>
      <b/>
      <sz val="11"/>
      <color theme="0"/>
      <name val="Calibri"/>
      <family val="2"/>
      <scheme val="minor"/>
    </font>
    <font>
      <sz val="11"/>
      <color theme="0"/>
      <name val="Calibri"/>
      <family val="2"/>
      <scheme val="minor"/>
    </font>
    <font>
      <b/>
      <sz val="9"/>
      <color theme="1"/>
      <name val="Calibri"/>
      <family val="2"/>
      <scheme val="minor"/>
    </font>
    <font>
      <b/>
      <sz val="14"/>
      <color theme="9" tint="-0.499984740745262"/>
      <name val="Calibri"/>
      <family val="2"/>
      <scheme val="minor"/>
    </font>
    <font>
      <b/>
      <sz val="11"/>
      <color theme="9" tint="-0.499984740745262"/>
      <name val="Calibri"/>
      <family val="2"/>
      <scheme val="minor"/>
    </font>
    <font>
      <b/>
      <sz val="40"/>
      <color theme="9" tint="-0.499984740745262"/>
      <name val="Gloucester MT Extra Condensed"/>
      <family val="1"/>
    </font>
    <font>
      <b/>
      <sz val="48"/>
      <color rgb="FF324E22"/>
      <name val="Gloucester MT Extra Condensed"/>
      <family val="1"/>
    </font>
    <font>
      <b/>
      <sz val="18"/>
      <color rgb="FF324E22"/>
      <name val="Calibri"/>
      <family val="2"/>
      <scheme val="minor"/>
    </font>
    <font>
      <sz val="18"/>
      <color rgb="FF324E22"/>
      <name val="Calibri"/>
      <family val="2"/>
      <scheme val="minor"/>
    </font>
    <font>
      <b/>
      <sz val="10.5"/>
      <name val="Calibri"/>
      <family val="2"/>
      <scheme val="minor"/>
    </font>
    <font>
      <sz val="10.5"/>
      <color theme="1"/>
      <name val="Calibri"/>
      <family val="2"/>
      <scheme val="minor"/>
    </font>
    <font>
      <b/>
      <sz val="10.5"/>
      <color theme="1"/>
      <name val="Calibri"/>
      <family val="2"/>
      <scheme val="minor"/>
    </font>
    <font>
      <b/>
      <sz val="10"/>
      <color rgb="FF000000"/>
      <name val="Calibri"/>
      <family val="2"/>
      <scheme val="minor"/>
    </font>
    <font>
      <vertAlign val="superscript"/>
      <sz val="11"/>
      <color theme="1"/>
      <name val="Calibri"/>
      <family val="2"/>
      <scheme val="minor"/>
    </font>
    <font>
      <b/>
      <sz val="8"/>
      <color theme="1"/>
      <name val="Calibri"/>
      <family val="2"/>
      <scheme val="minor"/>
    </font>
    <font>
      <b/>
      <u/>
      <sz val="11"/>
      <color theme="1"/>
      <name val="Calibri"/>
      <family val="2"/>
      <scheme val="minor"/>
    </font>
    <font>
      <u/>
      <sz val="11"/>
      <color theme="1"/>
      <name val="Calibri"/>
      <family val="2"/>
      <scheme val="minor"/>
    </font>
    <font>
      <b/>
      <sz val="7"/>
      <color theme="1"/>
      <name val="Calibri"/>
      <family val="2"/>
      <scheme val="minor"/>
    </font>
    <font>
      <b/>
      <vertAlign val="superscript"/>
      <sz val="10.5"/>
      <name val="Calibri"/>
      <family val="2"/>
      <scheme val="minor"/>
    </font>
    <font>
      <b/>
      <i/>
      <sz val="9"/>
      <color theme="1"/>
      <name val="Calibri"/>
      <family val="2"/>
      <scheme val="minor"/>
    </font>
    <font>
      <sz val="10"/>
      <color rgb="FF333333"/>
      <name val="Roboto"/>
    </font>
    <font>
      <sz val="8"/>
      <color theme="1"/>
      <name val="Arial"/>
      <family val="2"/>
    </font>
    <font>
      <sz val="11"/>
      <color theme="1"/>
      <name val="Calibri"/>
      <family val="2"/>
      <scheme val="minor"/>
    </font>
    <font>
      <b/>
      <sz val="10"/>
      <color rgb="FF324E22"/>
      <name val="Calibri"/>
      <family val="2"/>
    </font>
    <font>
      <b/>
      <sz val="10.5"/>
      <color theme="0"/>
      <name val="Calibri"/>
      <family val="2"/>
    </font>
    <font>
      <b/>
      <sz val="10.5"/>
      <color theme="1"/>
      <name val="Calibri"/>
      <family val="2"/>
    </font>
    <font>
      <sz val="10.5"/>
      <color theme="1"/>
      <name val="Calibri"/>
      <family val="2"/>
    </font>
    <font>
      <b/>
      <sz val="11"/>
      <color theme="0"/>
      <name val="Calibri"/>
      <family val="2"/>
    </font>
    <font>
      <b/>
      <sz val="10"/>
      <color theme="0"/>
      <name val="Calibri"/>
      <family val="2"/>
    </font>
    <font>
      <b/>
      <sz val="10"/>
      <color theme="1"/>
      <name val="Calibri"/>
      <family val="2"/>
    </font>
    <font>
      <sz val="10"/>
      <color theme="1"/>
      <name val="Calibri"/>
      <family val="2"/>
    </font>
    <font>
      <sz val="9"/>
      <color theme="1"/>
      <name val="Arial"/>
      <family val="2"/>
    </font>
    <font>
      <sz val="12"/>
      <color theme="1"/>
      <name val="Arial"/>
      <family val="2"/>
    </font>
    <font>
      <b/>
      <sz val="18"/>
      <color rgb="FF324E22"/>
      <name val="Calibri"/>
      <family val="2"/>
    </font>
    <font>
      <b/>
      <sz val="11"/>
      <color rgb="FF324E22"/>
      <name val="Calibri"/>
      <family val="2"/>
    </font>
    <font>
      <sz val="11"/>
      <color rgb="FF324E22"/>
      <name val="Calibri"/>
      <family val="2"/>
    </font>
    <font>
      <b/>
      <sz val="12"/>
      <color theme="1"/>
      <name val="Arial"/>
      <family val="2"/>
    </font>
    <font>
      <b/>
      <sz val="12"/>
      <color theme="0"/>
      <name val="Arial"/>
      <family val="2"/>
    </font>
  </fonts>
  <fills count="8">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rgb="FF70AD47"/>
        <bgColor indexed="64"/>
      </patternFill>
    </fill>
    <fill>
      <patternFill patternType="solid">
        <fgColor rgb="FF324E22"/>
        <bgColor indexed="64"/>
      </patternFill>
    </fill>
    <fill>
      <patternFill patternType="solid">
        <fgColor theme="9" tint="-0.49998474074526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9"/>
      </left>
      <right style="medium">
        <color theme="9"/>
      </right>
      <top style="medium">
        <color theme="9"/>
      </top>
      <bottom style="medium">
        <color theme="9"/>
      </bottom>
      <diagonal/>
    </border>
    <border>
      <left style="medium">
        <color rgb="FF324E22"/>
      </left>
      <right/>
      <top style="medium">
        <color rgb="FF324E22"/>
      </top>
      <bottom style="medium">
        <color rgb="FF324E22"/>
      </bottom>
      <diagonal/>
    </border>
    <border>
      <left/>
      <right/>
      <top style="medium">
        <color rgb="FF324E22"/>
      </top>
      <bottom style="medium">
        <color rgb="FF324E22"/>
      </bottom>
      <diagonal/>
    </border>
    <border>
      <left/>
      <right style="medium">
        <color rgb="FF324E22"/>
      </right>
      <top style="medium">
        <color rgb="FF324E22"/>
      </top>
      <bottom style="medium">
        <color rgb="FF324E22"/>
      </bottom>
      <diagonal/>
    </border>
    <border>
      <left style="medium">
        <color theme="9"/>
      </left>
      <right style="medium">
        <color theme="9"/>
      </right>
      <top/>
      <bottom style="medium">
        <color theme="9"/>
      </bottom>
      <diagonal/>
    </border>
    <border>
      <left/>
      <right style="medium">
        <color theme="9"/>
      </right>
      <top style="medium">
        <color theme="9"/>
      </top>
      <bottom style="medium">
        <color theme="9"/>
      </bottom>
      <diagonal/>
    </border>
    <border>
      <left style="medium">
        <color rgb="FF70AD47"/>
      </left>
      <right style="medium">
        <color rgb="FF70AD47"/>
      </right>
      <top style="medium">
        <color rgb="FF70AD47"/>
      </top>
      <bottom style="medium">
        <color rgb="FF70AD47"/>
      </bottom>
      <diagonal/>
    </border>
    <border>
      <left/>
      <right style="medium">
        <color theme="0"/>
      </right>
      <top/>
      <bottom/>
      <diagonal/>
    </border>
    <border>
      <left style="medium">
        <color rgb="FF70AD47"/>
      </left>
      <right/>
      <top style="medium">
        <color rgb="FF70AD47"/>
      </top>
      <bottom style="medium">
        <color rgb="FF70AD47"/>
      </bottom>
      <diagonal/>
    </border>
    <border>
      <left/>
      <right style="medium">
        <color rgb="FF70AD47"/>
      </right>
      <top style="medium">
        <color rgb="FF70AD47"/>
      </top>
      <bottom style="medium">
        <color rgb="FF70AD47"/>
      </bottom>
      <diagonal/>
    </border>
    <border>
      <left style="medium">
        <color rgb="FF70AD47"/>
      </left>
      <right/>
      <top style="medium">
        <color rgb="FF70AD47"/>
      </top>
      <bottom/>
      <diagonal/>
    </border>
    <border>
      <left/>
      <right style="medium">
        <color rgb="FF70AD47"/>
      </right>
      <top style="medium">
        <color rgb="FF70AD47"/>
      </top>
      <bottom/>
      <diagonal/>
    </border>
    <border>
      <left/>
      <right/>
      <top style="medium">
        <color rgb="FF70AD47"/>
      </top>
      <bottom style="medium">
        <color rgb="FF70AD47"/>
      </bottom>
      <diagonal/>
    </border>
    <border>
      <left style="medium">
        <color rgb="FF324E22"/>
      </left>
      <right/>
      <top/>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medium">
        <color theme="0"/>
      </left>
      <right style="medium">
        <color theme="0"/>
      </right>
      <top style="medium">
        <color theme="0"/>
      </top>
      <bottom style="medium">
        <color theme="9"/>
      </bottom>
      <diagonal/>
    </border>
    <border>
      <left/>
      <right style="medium">
        <color rgb="FF324E22"/>
      </right>
      <top/>
      <bottom/>
      <diagonal/>
    </border>
    <border>
      <left/>
      <right/>
      <top/>
      <bottom style="thin">
        <color indexed="64"/>
      </bottom>
      <diagonal/>
    </border>
    <border>
      <left/>
      <right/>
      <top/>
      <bottom style="medium">
        <color theme="9"/>
      </bottom>
      <diagonal/>
    </border>
    <border>
      <left style="medium">
        <color theme="0"/>
      </left>
      <right style="medium">
        <color theme="9"/>
      </right>
      <top style="medium">
        <color theme="0"/>
      </top>
      <bottom style="medium">
        <color theme="9"/>
      </bottom>
      <diagonal/>
    </border>
    <border>
      <left style="medium">
        <color theme="9"/>
      </left>
      <right style="medium">
        <color theme="0"/>
      </right>
      <top style="medium">
        <color theme="9"/>
      </top>
      <bottom style="medium">
        <color theme="0"/>
      </bottom>
      <diagonal/>
    </border>
    <border>
      <left style="medium">
        <color theme="0"/>
      </left>
      <right style="medium">
        <color theme="0"/>
      </right>
      <top style="medium">
        <color theme="9"/>
      </top>
      <bottom style="medium">
        <color theme="0"/>
      </bottom>
      <diagonal/>
    </border>
    <border>
      <left style="medium">
        <color theme="0"/>
      </left>
      <right style="medium">
        <color theme="9"/>
      </right>
      <top style="medium">
        <color theme="9"/>
      </top>
      <bottom style="medium">
        <color theme="0"/>
      </bottom>
      <diagonal/>
    </border>
    <border>
      <left style="medium">
        <color theme="9"/>
      </left>
      <right style="medium">
        <color theme="0"/>
      </right>
      <top style="medium">
        <color theme="0"/>
      </top>
      <bottom style="medium">
        <color theme="9"/>
      </bottom>
      <diagonal/>
    </border>
    <border>
      <left style="medium">
        <color theme="0"/>
      </left>
      <right style="medium">
        <color theme="0"/>
      </right>
      <top style="medium">
        <color theme="0"/>
      </top>
      <bottom style="medium">
        <color theme="0"/>
      </bottom>
      <diagonal/>
    </border>
    <border>
      <left style="medium">
        <color theme="0"/>
      </left>
      <right style="medium">
        <color theme="9"/>
      </right>
      <top style="medium">
        <color theme="0"/>
      </top>
      <bottom style="medium">
        <color theme="0"/>
      </bottom>
      <diagonal/>
    </border>
    <border>
      <left style="medium">
        <color theme="9"/>
      </left>
      <right style="medium">
        <color theme="0"/>
      </right>
      <top style="medium">
        <color theme="0"/>
      </top>
      <bottom style="medium">
        <color theme="0"/>
      </bottom>
      <diagonal/>
    </border>
    <border>
      <left/>
      <right style="medium">
        <color theme="0"/>
      </right>
      <top/>
      <bottom style="medium">
        <color theme="9"/>
      </bottom>
      <diagonal/>
    </border>
    <border>
      <left style="medium">
        <color theme="9"/>
      </left>
      <right/>
      <top style="medium">
        <color theme="9"/>
      </top>
      <bottom/>
      <diagonal/>
    </border>
    <border>
      <left/>
      <right/>
      <top style="medium">
        <color theme="9"/>
      </top>
      <bottom/>
      <diagonal/>
    </border>
    <border>
      <left/>
      <right style="medium">
        <color theme="0"/>
      </right>
      <top style="medium">
        <color theme="9"/>
      </top>
      <bottom/>
      <diagonal/>
    </border>
    <border>
      <left style="medium">
        <color theme="9"/>
      </left>
      <right/>
      <top/>
      <bottom/>
      <diagonal/>
    </border>
    <border>
      <left style="medium">
        <color theme="9"/>
      </left>
      <right/>
      <top/>
      <bottom style="medium">
        <color theme="9"/>
      </bottom>
      <diagonal/>
    </border>
    <border>
      <left style="medium">
        <color rgb="FF70AD47"/>
      </left>
      <right style="medium">
        <color theme="0"/>
      </right>
      <top style="medium">
        <color rgb="FF70AD47"/>
      </top>
      <bottom style="medium">
        <color rgb="FF70AD47"/>
      </bottom>
      <diagonal/>
    </border>
    <border>
      <left style="medium">
        <color theme="0"/>
      </left>
      <right style="medium">
        <color theme="0"/>
      </right>
      <top style="medium">
        <color rgb="FF70AD47"/>
      </top>
      <bottom style="medium">
        <color rgb="FF70AD47"/>
      </bottom>
      <diagonal/>
    </border>
    <border>
      <left style="medium">
        <color theme="0"/>
      </left>
      <right style="medium">
        <color rgb="FF70AD47"/>
      </right>
      <top style="medium">
        <color rgb="FF70AD47"/>
      </top>
      <bottom style="medium">
        <color rgb="FF70AD47"/>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9"/>
      </right>
      <top style="medium">
        <color theme="0"/>
      </top>
      <bottom/>
      <diagonal/>
    </border>
    <border>
      <left style="medium">
        <color theme="0"/>
      </left>
      <right style="medium">
        <color theme="9"/>
      </right>
      <top/>
      <bottom style="medium">
        <color theme="9"/>
      </bottom>
      <diagonal/>
    </border>
    <border>
      <left style="medium">
        <color theme="0"/>
      </left>
      <right/>
      <top style="medium">
        <color theme="9"/>
      </top>
      <bottom style="medium">
        <color theme="0"/>
      </bottom>
      <diagonal/>
    </border>
    <border>
      <left/>
      <right/>
      <top style="medium">
        <color theme="9"/>
      </top>
      <bottom style="medium">
        <color theme="0"/>
      </bottom>
      <diagonal/>
    </border>
    <border>
      <left/>
      <right style="medium">
        <color theme="9"/>
      </right>
      <top style="medium">
        <color theme="9"/>
      </top>
      <bottom style="medium">
        <color theme="0"/>
      </bottom>
      <diagonal/>
    </border>
    <border>
      <left style="medium">
        <color theme="0"/>
      </left>
      <right style="medium">
        <color theme="0"/>
      </right>
      <top style="medium">
        <color theme="9"/>
      </top>
      <bottom/>
      <diagonal/>
    </border>
    <border>
      <left style="medium">
        <color theme="0"/>
      </left>
      <right style="medium">
        <color theme="0"/>
      </right>
      <top/>
      <bottom/>
      <diagonal/>
    </border>
    <border>
      <left style="medium">
        <color theme="0"/>
      </left>
      <right style="medium">
        <color theme="0"/>
      </right>
      <top/>
      <bottom style="medium">
        <color theme="9"/>
      </bottom>
      <diagonal/>
    </border>
    <border>
      <left style="medium">
        <color theme="9"/>
      </left>
      <right style="medium">
        <color theme="0"/>
      </right>
      <top style="medium">
        <color theme="9"/>
      </top>
      <bottom/>
      <diagonal/>
    </border>
    <border>
      <left style="medium">
        <color theme="9"/>
      </left>
      <right style="medium">
        <color theme="0"/>
      </right>
      <top/>
      <bottom/>
      <diagonal/>
    </border>
    <border>
      <left style="medium">
        <color theme="9"/>
      </left>
      <right style="medium">
        <color theme="0"/>
      </right>
      <top/>
      <bottom style="medium">
        <color theme="9"/>
      </bottom>
      <diagonal/>
    </border>
    <border>
      <left style="medium">
        <color theme="9"/>
      </left>
      <right style="medium">
        <color theme="0"/>
      </right>
      <top/>
      <bottom style="medium">
        <color theme="0"/>
      </bottom>
      <diagonal/>
    </border>
    <border>
      <left style="medium">
        <color theme="0"/>
      </left>
      <right style="medium">
        <color theme="9"/>
      </right>
      <top/>
      <bottom style="medium">
        <color theme="0"/>
      </bottom>
      <diagonal/>
    </border>
  </borders>
  <cellStyleXfs count="2">
    <xf numFmtId="0" fontId="0" fillId="0" borderId="0"/>
    <xf numFmtId="9" fontId="38" fillId="0" borderId="0" applyFont="0" applyFill="0" applyBorder="0" applyAlignment="0" applyProtection="0"/>
  </cellStyleXfs>
  <cellXfs count="259">
    <xf numFmtId="0" fontId="0" fillId="0" borderId="0" xfId="0"/>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5" fillId="0" borderId="0" xfId="0" applyFont="1" applyBorder="1"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wrapText="1"/>
    </xf>
    <xf numFmtId="0" fontId="0" fillId="0" borderId="4" xfId="0" applyFont="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0" fillId="2" borderId="4" xfId="0" applyFont="1" applyFill="1" applyBorder="1" applyAlignment="1">
      <alignment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4" xfId="0" applyFont="1" applyBorder="1" applyAlignment="1">
      <alignment vertical="top" wrapText="1"/>
    </xf>
    <xf numFmtId="0" fontId="4" fillId="2" borderId="4" xfId="0" applyFont="1" applyFill="1" applyBorder="1" applyAlignment="1">
      <alignment vertical="center"/>
    </xf>
    <xf numFmtId="0" fontId="0" fillId="2" borderId="3" xfId="0" applyFont="1" applyFill="1" applyBorder="1" applyAlignment="1">
      <alignment vertical="center"/>
    </xf>
    <xf numFmtId="0" fontId="10" fillId="0" borderId="0" xfId="0" applyFont="1" applyAlignment="1">
      <alignment vertical="center"/>
    </xf>
    <xf numFmtId="0" fontId="10" fillId="0" borderId="0" xfId="0" applyFont="1" applyFill="1" applyAlignment="1">
      <alignment horizontal="center" vertical="center"/>
    </xf>
    <xf numFmtId="164" fontId="2" fillId="0" borderId="0" xfId="0" applyNumberFormat="1" applyFont="1" applyAlignment="1">
      <alignment vertical="center"/>
    </xf>
    <xf numFmtId="0" fontId="0" fillId="2" borderId="1" xfId="0" applyFont="1" applyFill="1" applyBorder="1" applyAlignment="1">
      <alignment horizontal="right" vertical="center" indent="1"/>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0"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vertical="top"/>
    </xf>
    <xf numFmtId="0" fontId="4" fillId="0" borderId="4" xfId="0" applyFont="1" applyFill="1" applyBorder="1" applyAlignment="1">
      <alignment vertical="center" wrapText="1"/>
    </xf>
    <xf numFmtId="0" fontId="4" fillId="0" borderId="2" xfId="0" applyFont="1" applyFill="1" applyBorder="1" applyAlignment="1">
      <alignment vertical="center"/>
    </xf>
    <xf numFmtId="0" fontId="12" fillId="0" borderId="0" xfId="0" applyFont="1" applyBorder="1" applyAlignment="1">
      <alignment horizontal="center" vertical="center"/>
    </xf>
    <xf numFmtId="0" fontId="13" fillId="0" borderId="0" xfId="0" applyFont="1" applyAlignment="1"/>
    <xf numFmtId="0" fontId="13" fillId="0" borderId="0" xfId="0" applyFont="1" applyAlignment="1">
      <alignment wrapText="1"/>
    </xf>
    <xf numFmtId="0" fontId="18" fillId="0" borderId="0" xfId="0" applyFont="1"/>
    <xf numFmtId="0" fontId="0" fillId="0" borderId="13" xfId="0" applyBorder="1" applyAlignment="1">
      <alignment vertical="center"/>
    </xf>
    <xf numFmtId="164" fontId="0" fillId="0" borderId="13" xfId="0" applyNumberFormat="1" applyBorder="1" applyAlignment="1">
      <alignment horizontal="center" vertical="center"/>
    </xf>
    <xf numFmtId="0" fontId="19" fillId="0" borderId="0" xfId="0" applyFont="1" applyBorder="1" applyAlignment="1">
      <alignment horizontal="center" vertical="center"/>
    </xf>
    <xf numFmtId="0" fontId="20" fillId="0" borderId="0" xfId="0" applyFont="1" applyFill="1" applyAlignment="1">
      <alignment horizontal="left" vertical="center"/>
    </xf>
    <xf numFmtId="0" fontId="21" fillId="0" borderId="0" xfId="0" applyFont="1" applyBorder="1" applyAlignment="1">
      <alignment horizontal="center" vertical="center"/>
    </xf>
    <xf numFmtId="0" fontId="0" fillId="0" borderId="0" xfId="0" applyAlignment="1">
      <alignment wrapText="1"/>
    </xf>
    <xf numFmtId="0" fontId="18" fillId="0" borderId="0" xfId="0" applyFont="1" applyAlignment="1">
      <alignment wrapText="1"/>
    </xf>
    <xf numFmtId="0" fontId="13" fillId="0" borderId="0" xfId="0" applyFont="1"/>
    <xf numFmtId="0" fontId="24" fillId="0" borderId="0" xfId="0" applyFont="1" applyAlignment="1">
      <alignment wrapText="1"/>
    </xf>
    <xf numFmtId="0" fontId="26" fillId="0" borderId="0" xfId="0" applyFont="1"/>
    <xf numFmtId="0" fontId="27" fillId="4" borderId="11" xfId="0" applyFont="1" applyFill="1" applyBorder="1" applyAlignment="1">
      <alignment horizontal="center" vertical="center"/>
    </xf>
    <xf numFmtId="0" fontId="27" fillId="4" borderId="11"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12" fillId="0" borderId="0" xfId="0" applyFont="1" applyBorder="1" applyAlignment="1">
      <alignment horizontal="center" vertical="center"/>
    </xf>
    <xf numFmtId="0" fontId="23" fillId="0" borderId="0" xfId="0" applyFont="1" applyBorder="1" applyAlignment="1">
      <alignment horizontal="left"/>
    </xf>
    <xf numFmtId="0" fontId="24" fillId="0" borderId="0" xfId="0" applyFont="1" applyAlignment="1"/>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0" fillId="0" borderId="0" xfId="0" applyFill="1"/>
    <xf numFmtId="0" fontId="0" fillId="4" borderId="19" xfId="0" applyFill="1" applyBorder="1" applyAlignment="1">
      <alignment vertical="center"/>
    </xf>
    <xf numFmtId="0" fontId="0" fillId="4" borderId="13" xfId="0" applyFill="1" applyBorder="1" applyAlignment="1">
      <alignment vertical="center"/>
    </xf>
    <xf numFmtId="0" fontId="0" fillId="0" borderId="17" xfId="0" applyFont="1" applyBorder="1" applyAlignment="1">
      <alignment vertical="center"/>
    </xf>
    <xf numFmtId="164" fontId="14" fillId="0" borderId="13" xfId="0" applyNumberFormat="1" applyFont="1" applyBorder="1" applyAlignment="1">
      <alignment horizontal="center" vertical="center"/>
    </xf>
    <xf numFmtId="0" fontId="0" fillId="0" borderId="13" xfId="0" applyFont="1" applyBorder="1" applyAlignment="1">
      <alignment vertical="center"/>
    </xf>
    <xf numFmtId="164" fontId="0" fillId="0" borderId="13" xfId="0" applyNumberFormat="1" applyFont="1" applyBorder="1" applyAlignment="1">
      <alignment horizontal="center" vertical="center"/>
    </xf>
    <xf numFmtId="0" fontId="0" fillId="0" borderId="22" xfId="0" applyBorder="1"/>
    <xf numFmtId="0" fontId="4" fillId="0" borderId="21" xfId="0" applyFont="1" applyBorder="1" applyAlignment="1">
      <alignment horizontal="left" vertical="center" indent="3"/>
    </xf>
    <xf numFmtId="164" fontId="1" fillId="0" borderId="19" xfId="0" applyNumberFormat="1" applyFont="1" applyBorder="1" applyAlignment="1">
      <alignment horizontal="center" vertical="center"/>
    </xf>
    <xf numFmtId="0" fontId="0" fillId="0" borderId="0" xfId="0" applyFill="1" applyBorder="1"/>
    <xf numFmtId="0" fontId="25" fillId="0" borderId="0" xfId="0" applyFont="1" applyFill="1" applyBorder="1" applyAlignment="1">
      <alignment horizontal="center" vertical="top" wrapText="1"/>
    </xf>
    <xf numFmtId="0" fontId="14" fillId="4" borderId="0" xfId="0" applyFont="1" applyFill="1"/>
    <xf numFmtId="164" fontId="3" fillId="4" borderId="19" xfId="0" applyNumberFormat="1" applyFont="1" applyFill="1" applyBorder="1" applyAlignment="1">
      <alignment horizontal="center" vertical="center"/>
    </xf>
    <xf numFmtId="0" fontId="28" fillId="4" borderId="23" xfId="0" applyFont="1" applyFill="1" applyBorder="1" applyAlignment="1">
      <alignment horizontal="left" vertical="center"/>
    </xf>
    <xf numFmtId="0" fontId="14" fillId="4" borderId="24" xfId="0" applyFont="1" applyFill="1" applyBorder="1"/>
    <xf numFmtId="0" fontId="0" fillId="0" borderId="25" xfId="0" applyBorder="1"/>
    <xf numFmtId="0" fontId="12" fillId="0" borderId="0" xfId="0" applyFont="1" applyBorder="1" applyAlignment="1">
      <alignment horizontal="center" vertical="center"/>
    </xf>
    <xf numFmtId="0" fontId="0" fillId="0" borderId="0" xfId="0" applyAlignment="1">
      <alignment wrapText="1"/>
    </xf>
    <xf numFmtId="0" fontId="12" fillId="0" borderId="0" xfId="0" applyFont="1" applyBorder="1" applyAlignment="1">
      <alignment horizontal="center" vertical="center"/>
    </xf>
    <xf numFmtId="0" fontId="0" fillId="0" borderId="0" xfId="0" applyAlignment="1">
      <alignment wrapText="1"/>
    </xf>
    <xf numFmtId="0" fontId="4" fillId="0" borderId="13" xfId="0" applyFont="1" applyBorder="1" applyAlignment="1">
      <alignment vertical="center"/>
    </xf>
    <xf numFmtId="164" fontId="0" fillId="0" borderId="17" xfId="0" applyNumberFormat="1" applyBorder="1" applyAlignment="1">
      <alignment horizontal="center" vertical="center"/>
    </xf>
    <xf numFmtId="164" fontId="0" fillId="0" borderId="13" xfId="0" applyNumberFormat="1" applyFill="1" applyBorder="1" applyAlignment="1">
      <alignment horizontal="center" vertical="center"/>
    </xf>
    <xf numFmtId="164" fontId="0" fillId="0" borderId="13" xfId="0" applyNumberFormat="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4" xfId="0" applyFont="1" applyFill="1" applyBorder="1" applyAlignment="1">
      <alignment vertical="top" wrapText="1"/>
    </xf>
    <xf numFmtId="0" fontId="0" fillId="0" borderId="4" xfId="0" applyBorder="1" applyAlignment="1">
      <alignment vertical="center" wrapText="1"/>
    </xf>
    <xf numFmtId="0" fontId="2" fillId="0" borderId="1" xfId="0" applyFont="1" applyBorder="1" applyAlignment="1">
      <alignment vertical="center"/>
    </xf>
    <xf numFmtId="0" fontId="11" fillId="0" borderId="1" xfId="0" applyFont="1" applyBorder="1" applyAlignment="1">
      <alignment vertical="center"/>
    </xf>
    <xf numFmtId="0" fontId="10" fillId="2" borderId="1" xfId="0" applyFont="1" applyFill="1" applyBorder="1" applyAlignment="1">
      <alignment vertical="center"/>
    </xf>
    <xf numFmtId="0" fontId="2" fillId="2" borderId="1" xfId="0" applyFont="1" applyFill="1" applyBorder="1" applyAlignment="1">
      <alignment vertical="center"/>
    </xf>
    <xf numFmtId="0" fontId="31" fillId="0" borderId="0" xfId="0" applyFont="1" applyAlignment="1">
      <alignment vertical="center"/>
    </xf>
    <xf numFmtId="0" fontId="32" fillId="0" borderId="0" xfId="0" applyFont="1" applyAlignment="1">
      <alignment vertical="center"/>
    </xf>
    <xf numFmtId="0" fontId="33" fillId="2" borderId="1" xfId="0" applyFont="1" applyFill="1" applyBorder="1" applyAlignment="1">
      <alignment horizontal="center" wrapText="1"/>
    </xf>
    <xf numFmtId="0" fontId="4" fillId="0" borderId="1" xfId="0" applyFont="1" applyBorder="1" applyAlignment="1">
      <alignment vertical="center" wrapText="1"/>
    </xf>
    <xf numFmtId="0" fontId="0" fillId="0" borderId="0" xfId="0" applyAlignment="1">
      <alignment vertical="center"/>
    </xf>
    <xf numFmtId="0" fontId="0" fillId="0" borderId="0" xfId="0" applyAlignment="1">
      <alignment wrapText="1"/>
    </xf>
    <xf numFmtId="0" fontId="25" fillId="3" borderId="29" xfId="0" applyFont="1" applyFill="1" applyBorder="1" applyAlignment="1">
      <alignment horizontal="center" vertical="top" wrapText="1"/>
    </xf>
    <xf numFmtId="0" fontId="36" fillId="0" borderId="0" xfId="0" applyFont="1"/>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18" fillId="0" borderId="0" xfId="0" applyFont="1" applyAlignment="1">
      <alignment horizontal="left"/>
    </xf>
    <xf numFmtId="0" fontId="13" fillId="0" borderId="0" xfId="0" applyFont="1" applyAlignment="1">
      <alignment horizontal="left"/>
    </xf>
    <xf numFmtId="0" fontId="12" fillId="0" borderId="1" xfId="0" applyFont="1" applyBorder="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wrapText="1"/>
    </xf>
    <xf numFmtId="0" fontId="37" fillId="0" borderId="4" xfId="0" applyFont="1" applyBorder="1" applyAlignment="1">
      <alignment vertical="top" wrapText="1"/>
    </xf>
    <xf numFmtId="0" fontId="4" fillId="0" borderId="3" xfId="0" applyFont="1" applyBorder="1" applyAlignment="1">
      <alignment vertical="center" wrapText="1"/>
    </xf>
    <xf numFmtId="0" fontId="0" fillId="0" borderId="4" xfId="0" applyFont="1" applyBorder="1" applyAlignment="1">
      <alignment vertical="center" wrapText="1"/>
    </xf>
    <xf numFmtId="0" fontId="24" fillId="0" borderId="0" xfId="0" applyFont="1" applyAlignment="1">
      <alignment wrapText="1"/>
    </xf>
    <xf numFmtId="0" fontId="22" fillId="0" borderId="0" xfId="0" applyFont="1" applyBorder="1" applyAlignment="1">
      <alignment horizontal="center" vertical="center"/>
    </xf>
    <xf numFmtId="0" fontId="30" fillId="0" borderId="0" xfId="0" applyFont="1"/>
    <xf numFmtId="0" fontId="2" fillId="0" borderId="0" xfId="0" applyFont="1"/>
    <xf numFmtId="0" fontId="0" fillId="0" borderId="1" xfId="0" applyFont="1" applyBorder="1" applyAlignment="1">
      <alignment vertical="center" wrapText="1"/>
    </xf>
    <xf numFmtId="0" fontId="39" fillId="0" borderId="0" xfId="0" applyFont="1" applyBorder="1" applyAlignment="1">
      <alignment vertical="center"/>
    </xf>
    <xf numFmtId="0" fontId="41" fillId="3" borderId="1" xfId="0" applyFont="1" applyFill="1" applyBorder="1" applyAlignment="1">
      <alignment horizontal="center"/>
    </xf>
    <xf numFmtId="0" fontId="41" fillId="3" borderId="1" xfId="0" applyFont="1" applyFill="1" applyBorder="1" applyAlignment="1">
      <alignment horizontal="center" wrapText="1"/>
    </xf>
    <xf numFmtId="0" fontId="42" fillId="0" borderId="1" xfId="0" applyFont="1" applyBorder="1"/>
    <xf numFmtId="0" fontId="42" fillId="0" borderId="1" xfId="0" applyFont="1" applyBorder="1" applyAlignment="1">
      <alignment horizontal="center"/>
    </xf>
    <xf numFmtId="9" fontId="42" fillId="0" borderId="1" xfId="0" applyNumberFormat="1" applyFont="1" applyBorder="1" applyAlignment="1">
      <alignment horizontal="center"/>
    </xf>
    <xf numFmtId="10" fontId="42" fillId="0" borderId="1" xfId="1" applyNumberFormat="1" applyFont="1" applyBorder="1" applyAlignment="1">
      <alignment horizontal="center"/>
    </xf>
    <xf numFmtId="9" fontId="42" fillId="0" borderId="1" xfId="1" applyFont="1" applyBorder="1" applyAlignment="1">
      <alignment horizontal="center"/>
    </xf>
    <xf numFmtId="0" fontId="42" fillId="0" borderId="0" xfId="0" applyFont="1"/>
    <xf numFmtId="0" fontId="45" fillId="3" borderId="1" xfId="0" applyFont="1" applyFill="1" applyBorder="1" applyAlignment="1">
      <alignment horizontal="center"/>
    </xf>
    <xf numFmtId="0" fontId="46" fillId="0" borderId="1" xfId="0" applyFont="1" applyBorder="1"/>
    <xf numFmtId="0" fontId="46" fillId="0" borderId="1" xfId="0" applyFont="1" applyBorder="1" applyAlignment="1">
      <alignment horizontal="center"/>
    </xf>
    <xf numFmtId="9" fontId="46" fillId="0" borderId="1" xfId="0" applyNumberFormat="1" applyFont="1" applyBorder="1" applyAlignment="1">
      <alignment horizontal="center"/>
    </xf>
    <xf numFmtId="10" fontId="46" fillId="0" borderId="1" xfId="1" applyNumberFormat="1" applyFont="1" applyBorder="1" applyAlignment="1">
      <alignment horizontal="center"/>
    </xf>
    <xf numFmtId="0" fontId="47" fillId="0" borderId="0" xfId="0" applyFont="1"/>
    <xf numFmtId="0" fontId="48" fillId="0" borderId="0" xfId="0" applyFont="1"/>
    <xf numFmtId="0" fontId="14" fillId="0" borderId="0" xfId="0" applyFont="1"/>
    <xf numFmtId="0" fontId="24" fillId="0" borderId="0" xfId="0" applyFont="1" applyAlignment="1">
      <alignment wrapText="1"/>
    </xf>
    <xf numFmtId="0" fontId="22" fillId="0" borderId="0" xfId="0" applyFont="1" applyBorder="1" applyAlignment="1">
      <alignment horizontal="center" vertical="center"/>
    </xf>
    <xf numFmtId="0" fontId="0" fillId="0" borderId="0" xfId="0" applyAlignment="1">
      <alignment wrapText="1"/>
    </xf>
    <xf numFmtId="0" fontId="0" fillId="0" borderId="0" xfId="0" applyAlignment="1">
      <alignment vertical="center" wrapText="1"/>
    </xf>
    <xf numFmtId="49" fontId="0" fillId="0" borderId="13" xfId="0" applyNumberFormat="1" applyBorder="1" applyAlignment="1">
      <alignment horizontal="center" vertical="center"/>
    </xf>
    <xf numFmtId="0" fontId="0" fillId="0" borderId="0" xfId="0" applyBorder="1" applyAlignment="1">
      <alignment vertical="center"/>
    </xf>
    <xf numFmtId="164" fontId="0" fillId="0" borderId="0" xfId="0" applyNumberFormat="1" applyBorder="1" applyAlignment="1">
      <alignment horizontal="center" vertical="center"/>
    </xf>
    <xf numFmtId="49" fontId="0" fillId="0" borderId="0" xfId="0" applyNumberFormat="1" applyBorder="1" applyAlignment="1">
      <alignment horizontal="center" vertical="center"/>
    </xf>
    <xf numFmtId="0" fontId="50" fillId="0" borderId="0" xfId="0" applyFont="1" applyBorder="1" applyAlignment="1">
      <alignment horizontal="left" vertical="center"/>
    </xf>
    <xf numFmtId="0" fontId="13" fillId="0" borderId="0" xfId="0" applyNumberFormat="1" applyFont="1" applyAlignment="1">
      <alignment horizontal="left" vertical="center"/>
    </xf>
    <xf numFmtId="0" fontId="51" fillId="0" borderId="0" xfId="0" applyFont="1" applyBorder="1" applyAlignment="1">
      <alignment horizontal="left" vertical="center"/>
    </xf>
    <xf numFmtId="0" fontId="50" fillId="0" borderId="0" xfId="0" applyFont="1" applyBorder="1" applyAlignment="1">
      <alignment vertical="center"/>
    </xf>
    <xf numFmtId="0" fontId="0" fillId="0" borderId="13" xfId="0" applyBorder="1" applyAlignment="1">
      <alignment vertical="center" wrapText="1"/>
    </xf>
    <xf numFmtId="0" fontId="16" fillId="7" borderId="0" xfId="0" applyFont="1" applyFill="1" applyBorder="1" applyAlignment="1">
      <alignment horizontal="left" vertical="center" wrapText="1"/>
    </xf>
    <xf numFmtId="0" fontId="17" fillId="7" borderId="0" xfId="0" applyFont="1" applyFill="1" applyBorder="1" applyAlignment="1">
      <alignment wrapText="1"/>
    </xf>
    <xf numFmtId="0" fontId="0" fillId="7" borderId="0" xfId="0" applyFill="1"/>
    <xf numFmtId="0" fontId="20" fillId="7" borderId="0" xfId="0" applyFont="1" applyFill="1" applyAlignment="1">
      <alignment horizontal="left" vertical="center"/>
    </xf>
    <xf numFmtId="0" fontId="52" fillId="0" borderId="0" xfId="0" applyFont="1" applyAlignment="1">
      <alignment horizontal="justify" vertical="center" wrapText="1"/>
    </xf>
    <xf numFmtId="0" fontId="4" fillId="0" borderId="3" xfId="0" applyFont="1" applyBorder="1" applyAlignment="1">
      <alignment vertical="center" wrapText="1"/>
    </xf>
    <xf numFmtId="0" fontId="0" fillId="0" borderId="4" xfId="0" applyBorder="1" applyAlignment="1">
      <alignment vertical="center" wrapText="1"/>
    </xf>
    <xf numFmtId="0" fontId="8" fillId="0" borderId="31" xfId="0" applyFont="1" applyBorder="1" applyAlignment="1">
      <alignment horizontal="center" vertical="center" wrapText="1"/>
    </xf>
    <xf numFmtId="0" fontId="15" fillId="2" borderId="1" xfId="0" applyFont="1" applyFill="1" applyBorder="1" applyAlignment="1">
      <alignment horizontal="center"/>
    </xf>
    <xf numFmtId="0" fontId="9" fillId="2" borderId="1" xfId="0" applyFont="1" applyFill="1" applyBorder="1" applyAlignment="1">
      <alignment horizontal="center" vertical="top"/>
    </xf>
    <xf numFmtId="0" fontId="15" fillId="2" borderId="1" xfId="0" applyFont="1" applyFill="1" applyBorder="1" applyAlignment="1">
      <alignment horizontal="center" vertical="top"/>
    </xf>
    <xf numFmtId="0" fontId="0" fillId="0" borderId="4" xfId="0" applyFont="1" applyBorder="1" applyAlignment="1">
      <alignment vertical="center" wrapText="1"/>
    </xf>
    <xf numFmtId="0" fontId="4" fillId="0" borderId="3" xfId="0" applyFont="1" applyFill="1" applyBorder="1" applyAlignment="1">
      <alignment vertical="center"/>
    </xf>
    <xf numFmtId="0" fontId="0" fillId="0" borderId="3" xfId="0" applyBorder="1" applyAlignment="1">
      <alignment vertical="center"/>
    </xf>
    <xf numFmtId="0" fontId="4" fillId="0" borderId="3" xfId="0" applyFont="1" applyBorder="1" applyAlignment="1">
      <alignment vertical="top" wrapText="1"/>
    </xf>
    <xf numFmtId="0" fontId="0" fillId="0" borderId="4" xfId="0" applyFont="1" applyBorder="1" applyAlignment="1">
      <alignment vertical="top" wrapText="1"/>
    </xf>
    <xf numFmtId="0" fontId="4" fillId="0" borderId="3" xfId="0" applyFont="1" applyFill="1" applyBorder="1" applyAlignment="1">
      <alignment vertical="center" wrapText="1"/>
    </xf>
    <xf numFmtId="0" fontId="0" fillId="0" borderId="4" xfId="0" applyFill="1" applyBorder="1" applyAlignment="1">
      <alignment vertical="center" wrapText="1"/>
    </xf>
    <xf numFmtId="0" fontId="4" fillId="0" borderId="3" xfId="0" applyFont="1" applyFill="1" applyBorder="1" applyAlignment="1">
      <alignment vertical="top" wrapText="1"/>
    </xf>
    <xf numFmtId="0" fontId="0" fillId="0" borderId="4" xfId="0" applyFill="1" applyBorder="1" applyAlignment="1">
      <alignment vertical="top" wrapText="1"/>
    </xf>
    <xf numFmtId="0" fontId="14" fillId="0" borderId="0" xfId="0" applyFont="1" applyAlignment="1">
      <alignment horizontal="center" vertical="center" wrapText="1"/>
    </xf>
    <xf numFmtId="0" fontId="4" fillId="0" borderId="0" xfId="0" applyFont="1" applyAlignment="1">
      <alignment horizontal="center" vertical="center" wrapText="1"/>
    </xf>
    <xf numFmtId="0" fontId="23" fillId="0" borderId="0" xfId="0" applyFont="1" applyBorder="1" applyAlignment="1">
      <alignment horizontal="left" wrapText="1"/>
    </xf>
    <xf numFmtId="0" fontId="24" fillId="0" borderId="0" xfId="0" applyFont="1" applyAlignment="1">
      <alignment wrapText="1"/>
    </xf>
    <xf numFmtId="0" fontId="22" fillId="0" borderId="0" xfId="0" applyFont="1" applyBorder="1" applyAlignment="1">
      <alignment horizontal="center" vertical="center"/>
    </xf>
    <xf numFmtId="0" fontId="16" fillId="5" borderId="14" xfId="0" applyFont="1" applyFill="1" applyBorder="1" applyAlignment="1">
      <alignment horizontal="left" vertical="center" wrapText="1"/>
    </xf>
    <xf numFmtId="0" fontId="17" fillId="5" borderId="15" xfId="0" applyFont="1" applyFill="1" applyBorder="1" applyAlignment="1">
      <alignment wrapText="1"/>
    </xf>
    <xf numFmtId="0" fontId="17" fillId="5" borderId="16" xfId="0" applyFont="1" applyFill="1" applyBorder="1" applyAlignment="1">
      <alignment wrapText="1"/>
    </xf>
    <xf numFmtId="0" fontId="25" fillId="4" borderId="34" xfId="0" applyFont="1" applyFill="1" applyBorder="1" applyAlignment="1">
      <alignment horizontal="center" vertical="center" wrapText="1"/>
    </xf>
    <xf numFmtId="0" fontId="25" fillId="4" borderId="40" xfId="0" applyFont="1" applyFill="1" applyBorder="1" applyAlignment="1">
      <alignment horizontal="center" vertical="center" wrapText="1"/>
    </xf>
    <xf numFmtId="0" fontId="25" fillId="4" borderId="37"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25" fillId="3" borderId="38" xfId="0" applyFont="1" applyFill="1" applyBorder="1" applyAlignment="1">
      <alignment horizontal="center" vertical="center" wrapText="1"/>
    </xf>
    <xf numFmtId="0" fontId="25" fillId="3" borderId="29" xfId="0" applyFont="1" applyFill="1" applyBorder="1" applyAlignment="1">
      <alignment horizontal="center" vertical="center" wrapText="1"/>
    </xf>
    <xf numFmtId="0" fontId="27" fillId="4" borderId="35" xfId="0" applyFont="1" applyFill="1" applyBorder="1" applyAlignment="1">
      <alignment horizontal="center" vertical="center"/>
    </xf>
    <xf numFmtId="0" fontId="27" fillId="4" borderId="36" xfId="0" applyFont="1" applyFill="1" applyBorder="1" applyAlignment="1">
      <alignment horizontal="center" vertical="center"/>
    </xf>
    <xf numFmtId="0" fontId="25" fillId="4" borderId="38" xfId="0" applyFont="1" applyFill="1" applyBorder="1" applyAlignment="1">
      <alignment horizontal="center" vertical="top" wrapText="1"/>
    </xf>
    <xf numFmtId="0" fontId="25" fillId="3" borderId="39" xfId="0" applyFont="1" applyFill="1" applyBorder="1" applyAlignment="1">
      <alignment horizontal="center" vertical="center" wrapText="1"/>
    </xf>
    <xf numFmtId="0" fontId="25" fillId="3" borderId="33" xfId="0" applyFont="1" applyFill="1" applyBorder="1" applyAlignment="1">
      <alignment horizontal="center" vertical="center" wrapText="1"/>
    </xf>
    <xf numFmtId="0" fontId="25" fillId="4" borderId="50" xfId="0" applyFont="1" applyFill="1" applyBorder="1" applyAlignment="1">
      <alignment horizontal="center" vertical="top" wrapText="1"/>
    </xf>
    <xf numFmtId="0" fontId="25" fillId="4" borderId="51" xfId="0" applyFont="1" applyFill="1" applyBorder="1" applyAlignment="1">
      <alignment horizontal="center" vertical="top" wrapText="1"/>
    </xf>
    <xf numFmtId="0" fontId="25" fillId="4" borderId="52" xfId="0" applyFont="1" applyFill="1" applyBorder="1" applyAlignment="1">
      <alignment horizontal="center" vertical="top" wrapText="1"/>
    </xf>
    <xf numFmtId="0" fontId="16" fillId="5" borderId="15"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25" fillId="4" borderId="38" xfId="0" applyFont="1" applyFill="1" applyBorder="1" applyAlignment="1">
      <alignment horizontal="left" wrapText="1"/>
    </xf>
    <xf numFmtId="0" fontId="18" fillId="0" borderId="0" xfId="0" applyFont="1" applyAlignment="1">
      <alignment wrapText="1"/>
    </xf>
    <xf numFmtId="0" fontId="13" fillId="0" borderId="0" xfId="0" applyFont="1" applyAlignment="1">
      <alignment wrapText="1"/>
    </xf>
    <xf numFmtId="0" fontId="49" fillId="0" borderId="0" xfId="0" applyFont="1" applyBorder="1" applyAlignment="1">
      <alignment horizontal="left" vertical="center" wrapText="1"/>
    </xf>
    <xf numFmtId="0" fontId="0" fillId="0" borderId="0" xfId="0" applyAlignment="1">
      <alignment horizontal="left" wrapText="1"/>
    </xf>
    <xf numFmtId="0" fontId="0" fillId="0" borderId="0" xfId="0" applyAlignment="1">
      <alignment wrapText="1"/>
    </xf>
    <xf numFmtId="0" fontId="25" fillId="4" borderId="61" xfId="0" applyFont="1" applyFill="1" applyBorder="1" applyAlignment="1">
      <alignment horizontal="center" vertical="center" wrapText="1"/>
    </xf>
    <xf numFmtId="0" fontId="25" fillId="4" borderId="62" xfId="0" applyFont="1" applyFill="1" applyBorder="1" applyAlignment="1">
      <alignment horizontal="center" vertical="center" wrapText="1"/>
    </xf>
    <xf numFmtId="0" fontId="25" fillId="4" borderId="63" xfId="0" applyFont="1" applyFill="1" applyBorder="1" applyAlignment="1">
      <alignment horizontal="center" vertical="center" wrapText="1"/>
    </xf>
    <xf numFmtId="0" fontId="25" fillId="3" borderId="58" xfId="0" applyFont="1" applyFill="1" applyBorder="1" applyAlignment="1">
      <alignment horizontal="center" vertical="center" wrapText="1"/>
    </xf>
    <xf numFmtId="0" fontId="25" fillId="3" borderId="59" xfId="0" applyFont="1" applyFill="1" applyBorder="1" applyAlignment="1">
      <alignment horizontal="center" vertical="center" wrapText="1"/>
    </xf>
    <xf numFmtId="0" fontId="25" fillId="3" borderId="60" xfId="0" applyFont="1" applyFill="1" applyBorder="1" applyAlignment="1">
      <alignment horizontal="center" vertical="center" wrapText="1"/>
    </xf>
    <xf numFmtId="0" fontId="27" fillId="4" borderId="55" xfId="0" applyFont="1" applyFill="1" applyBorder="1" applyAlignment="1">
      <alignment horizontal="center" vertical="center"/>
    </xf>
    <xf numFmtId="0" fontId="27" fillId="4" borderId="56" xfId="0" applyFont="1" applyFill="1" applyBorder="1" applyAlignment="1">
      <alignment horizontal="center" vertical="center"/>
    </xf>
    <xf numFmtId="0" fontId="27" fillId="4" borderId="57" xfId="0" applyFont="1" applyFill="1" applyBorder="1" applyAlignment="1">
      <alignment horizontal="center" vertical="center"/>
    </xf>
    <xf numFmtId="0" fontId="25" fillId="3" borderId="53" xfId="0" applyFont="1" applyFill="1" applyBorder="1" applyAlignment="1">
      <alignment horizontal="center" vertical="center" wrapText="1"/>
    </xf>
    <xf numFmtId="0" fontId="25" fillId="3" borderId="54" xfId="0" applyFont="1" applyFill="1" applyBorder="1" applyAlignment="1">
      <alignment horizontal="center" vertical="center" wrapText="1"/>
    </xf>
    <xf numFmtId="0" fontId="13" fillId="0" borderId="0" xfId="0" applyFont="1" applyAlignment="1">
      <alignment vertical="center" wrapText="1"/>
    </xf>
    <xf numFmtId="0" fontId="13" fillId="0" borderId="0" xfId="0" applyNumberFormat="1" applyFont="1" applyAlignment="1">
      <alignment horizontal="left" vertical="center" wrapText="1"/>
    </xf>
    <xf numFmtId="0" fontId="0" fillId="0" borderId="0" xfId="0" applyAlignment="1">
      <alignment horizontal="left" vertical="center" wrapText="1"/>
    </xf>
    <xf numFmtId="0" fontId="50" fillId="0" borderId="0" xfId="0" applyFont="1" applyBorder="1" applyAlignment="1">
      <alignment horizontal="center" vertical="center"/>
    </xf>
    <xf numFmtId="0" fontId="50" fillId="0" borderId="0" xfId="0" applyFont="1" applyBorder="1" applyAlignment="1">
      <alignment horizontal="left" vertical="center"/>
    </xf>
    <xf numFmtId="0" fontId="25" fillId="4" borderId="64"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7" fillId="4" borderId="8" xfId="0" applyFont="1" applyFill="1" applyBorder="1" applyAlignment="1">
      <alignment horizontal="center" vertical="center"/>
    </xf>
    <xf numFmtId="0" fontId="27" fillId="4" borderId="65" xfId="0" applyFont="1" applyFill="1" applyBorder="1" applyAlignment="1">
      <alignment horizontal="center" vertical="center"/>
    </xf>
    <xf numFmtId="0" fontId="4" fillId="4" borderId="42"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28" fillId="4" borderId="21" xfId="0" applyFont="1" applyFill="1" applyBorder="1" applyAlignment="1">
      <alignment horizontal="left" vertical="center" wrapText="1"/>
    </xf>
    <xf numFmtId="0" fontId="0" fillId="0" borderId="25" xfId="0" applyBorder="1" applyAlignment="1">
      <alignment wrapText="1"/>
    </xf>
    <xf numFmtId="0" fontId="0" fillId="0" borderId="22" xfId="0" applyBorder="1" applyAlignment="1">
      <alignment wrapText="1"/>
    </xf>
    <xf numFmtId="0" fontId="16" fillId="5" borderId="26"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27" fillId="4" borderId="18"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27" fillId="4" borderId="9" xfId="0" applyFont="1" applyFill="1" applyBorder="1" applyAlignment="1">
      <alignment horizontal="center" vertical="center"/>
    </xf>
    <xf numFmtId="0" fontId="50" fillId="0" borderId="0" xfId="0" applyFont="1" applyBorder="1" applyAlignment="1">
      <alignment horizontal="center" vertical="center" wrapText="1"/>
    </xf>
    <xf numFmtId="0" fontId="40" fillId="6" borderId="31" xfId="0" applyFont="1" applyFill="1" applyBorder="1" applyAlignment="1">
      <alignment horizontal="center"/>
    </xf>
    <xf numFmtId="0" fontId="43" fillId="6" borderId="0" xfId="0" applyFont="1" applyFill="1" applyAlignment="1">
      <alignment horizontal="center"/>
    </xf>
    <xf numFmtId="0" fontId="44" fillId="6" borderId="0" xfId="0" applyFont="1" applyFill="1" applyAlignment="1">
      <alignment horizontal="center"/>
    </xf>
    <xf numFmtId="0" fontId="40" fillId="6" borderId="0" xfId="0" applyFont="1" applyFill="1" applyAlignment="1">
      <alignment horizontal="center"/>
    </xf>
    <xf numFmtId="0" fontId="53" fillId="6" borderId="0" xfId="0" applyFont="1" applyFill="1" applyAlignment="1">
      <alignment horizontal="justify" vertical="center" wrapText="1"/>
    </xf>
    <xf numFmtId="0" fontId="17" fillId="6" borderId="0" xfId="0" applyFont="1" applyFill="1" applyAlignment="1">
      <alignment vertical="center" wrapText="1"/>
    </xf>
    <xf numFmtId="0" fontId="18" fillId="0" borderId="0" xfId="0" applyFont="1" applyAlignment="1">
      <alignment vertical="top" wrapText="1"/>
    </xf>
    <xf numFmtId="0" fontId="0" fillId="0" borderId="0" xfId="0" applyAlignment="1">
      <alignment vertical="top" wrapText="1"/>
    </xf>
    <xf numFmtId="0" fontId="18" fillId="0" borderId="0" xfId="0" applyFont="1" applyAlignment="1">
      <alignment vertical="center" wrapText="1"/>
    </xf>
    <xf numFmtId="0" fontId="0" fillId="0" borderId="0" xfId="0" applyAlignment="1">
      <alignmen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25" fillId="4" borderId="41"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17" xfId="0" applyFont="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colors>
    <mruColors>
      <color rgb="FF70AD47"/>
      <color rgb="FF324E22"/>
      <color rgb="FF1F3115"/>
      <color rgb="FF29411B"/>
      <color rgb="FF9CC97D"/>
      <color rgb="FFFFFF7D"/>
      <color rgb="FFFFFF6D"/>
      <color rgb="FFFFFF3F"/>
      <color rgb="FFF5B68F"/>
      <color rgb="FFF093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abSelected="1" zoomScale="95" zoomScaleNormal="95" workbookViewId="0">
      <pane ySplit="4" topLeftCell="A48" activePane="bottomLeft" state="frozen"/>
      <selection pane="bottomLeft" activeCell="H65" sqref="H65"/>
    </sheetView>
  </sheetViews>
  <sheetFormatPr baseColWidth="10" defaultColWidth="11.42578125" defaultRowHeight="18" customHeight="1"/>
  <cols>
    <col min="1" max="1" width="8" style="7" customWidth="1"/>
    <col min="2" max="2" width="9.42578125" style="1" customWidth="1"/>
    <col min="3" max="4" width="6.5703125" style="1" customWidth="1"/>
    <col min="5" max="5" width="61.7109375" style="1" customWidth="1"/>
    <col min="6" max="6" width="21.42578125" style="3" customWidth="1"/>
    <col min="7" max="7" width="4.85546875" style="27" customWidth="1"/>
    <col min="8" max="8" width="39.140625" style="2" customWidth="1"/>
    <col min="9" max="9" width="46.5703125" style="2" customWidth="1"/>
    <col min="10" max="12" width="11.42578125" style="2"/>
    <col min="13" max="16384" width="11.42578125" style="1"/>
  </cols>
  <sheetData>
    <row r="1" spans="1:12" ht="28.5" customHeight="1">
      <c r="A1" s="156" t="s">
        <v>273</v>
      </c>
      <c r="B1" s="156"/>
      <c r="C1" s="156"/>
      <c r="D1" s="156"/>
      <c r="E1" s="156"/>
      <c r="F1" s="156"/>
      <c r="G1" s="156"/>
      <c r="H1" s="156"/>
    </row>
    <row r="2" spans="1:12" ht="15.95" customHeight="1">
      <c r="A2" s="157" t="s">
        <v>61</v>
      </c>
      <c r="B2" s="157"/>
      <c r="C2" s="158" t="s">
        <v>68</v>
      </c>
      <c r="D2" s="158"/>
      <c r="E2" s="158"/>
      <c r="F2" s="159" t="s">
        <v>276</v>
      </c>
      <c r="G2" s="159" t="s">
        <v>269</v>
      </c>
      <c r="H2" s="159"/>
    </row>
    <row r="3" spans="1:12" s="7" customFormat="1" ht="16.5" customHeight="1">
      <c r="A3" s="96" t="s">
        <v>274</v>
      </c>
      <c r="B3" s="96" t="s">
        <v>125</v>
      </c>
      <c r="C3" s="158"/>
      <c r="D3" s="158"/>
      <c r="E3" s="158"/>
      <c r="F3" s="159"/>
      <c r="G3" s="159"/>
      <c r="H3" s="159"/>
      <c r="I3" s="6"/>
      <c r="J3" s="6"/>
      <c r="K3" s="6"/>
      <c r="L3" s="6"/>
    </row>
    <row r="4" spans="1:12" s="20" customFormat="1" ht="5.0999999999999996" customHeight="1">
      <c r="C4" s="16"/>
      <c r="D4" s="17"/>
      <c r="E4" s="17"/>
      <c r="F4" s="18"/>
      <c r="G4" s="28"/>
      <c r="H4" s="19"/>
      <c r="I4" s="19"/>
      <c r="J4" s="19"/>
      <c r="K4" s="19"/>
      <c r="L4" s="19"/>
    </row>
    <row r="5" spans="1:12" ht="20.25" customHeight="1">
      <c r="A5" s="33"/>
      <c r="B5" s="30"/>
      <c r="C5" s="13" t="s">
        <v>7</v>
      </c>
      <c r="D5" s="14"/>
      <c r="E5" s="26"/>
      <c r="F5" s="25"/>
      <c r="G5" s="92"/>
      <c r="H5" s="93"/>
    </row>
    <row r="6" spans="1:12" s="3" customFormat="1" ht="15.95" customHeight="1">
      <c r="A6" s="31">
        <v>1</v>
      </c>
      <c r="B6" s="31">
        <v>1</v>
      </c>
      <c r="C6" s="9" t="s">
        <v>6</v>
      </c>
      <c r="D6" s="10" t="s">
        <v>5</v>
      </c>
      <c r="E6" s="8"/>
      <c r="F6" s="8" t="s">
        <v>8</v>
      </c>
      <c r="G6" s="91" t="s">
        <v>71</v>
      </c>
      <c r="H6" s="4"/>
    </row>
    <row r="7" spans="1:12" s="3" customFormat="1" ht="15.95" customHeight="1">
      <c r="A7" s="31">
        <v>2</v>
      </c>
      <c r="B7" s="31">
        <v>2</v>
      </c>
      <c r="C7" s="9"/>
      <c r="D7" s="10" t="s">
        <v>9</v>
      </c>
      <c r="E7" s="8" t="s">
        <v>58</v>
      </c>
      <c r="F7" s="8" t="s">
        <v>8</v>
      </c>
      <c r="G7" s="91" t="s">
        <v>71</v>
      </c>
      <c r="H7" s="4"/>
    </row>
    <row r="8" spans="1:12" s="3" customFormat="1" ht="15.95" customHeight="1">
      <c r="A8" s="31">
        <v>3</v>
      </c>
      <c r="B8" s="31">
        <v>3</v>
      </c>
      <c r="C8" s="9"/>
      <c r="D8" s="10" t="s">
        <v>10</v>
      </c>
      <c r="E8" s="8" t="s">
        <v>59</v>
      </c>
      <c r="F8" s="8" t="s">
        <v>8</v>
      </c>
      <c r="G8" s="91" t="s">
        <v>71</v>
      </c>
      <c r="H8" s="4"/>
    </row>
    <row r="9" spans="1:12" s="3" customFormat="1" ht="15.95" customHeight="1">
      <c r="A9" s="31">
        <v>4</v>
      </c>
      <c r="B9" s="31">
        <v>4</v>
      </c>
      <c r="C9" s="9" t="s">
        <v>12</v>
      </c>
      <c r="D9" s="8" t="s">
        <v>11</v>
      </c>
      <c r="E9" s="8"/>
      <c r="F9" s="8" t="s">
        <v>8</v>
      </c>
      <c r="G9" s="91" t="s">
        <v>71</v>
      </c>
      <c r="H9" s="4"/>
    </row>
    <row r="10" spans="1:12" s="3" customFormat="1" ht="15.95" customHeight="1">
      <c r="A10" s="31">
        <v>5</v>
      </c>
      <c r="B10" s="31">
        <v>5</v>
      </c>
      <c r="C10" s="9"/>
      <c r="D10" s="10" t="s">
        <v>16</v>
      </c>
      <c r="E10" s="8" t="s">
        <v>13</v>
      </c>
      <c r="F10" s="8" t="s">
        <v>8</v>
      </c>
      <c r="G10" s="91" t="s">
        <v>71</v>
      </c>
      <c r="H10" s="4"/>
    </row>
    <row r="11" spans="1:12" s="3" customFormat="1" ht="15.95" customHeight="1">
      <c r="A11" s="31">
        <v>6</v>
      </c>
      <c r="B11" s="31">
        <v>6</v>
      </c>
      <c r="C11" s="9"/>
      <c r="D11" s="10" t="s">
        <v>17</v>
      </c>
      <c r="E11" s="8" t="s">
        <v>14</v>
      </c>
      <c r="F11" s="8" t="s">
        <v>8</v>
      </c>
      <c r="G11" s="91" t="s">
        <v>71</v>
      </c>
      <c r="H11" s="4"/>
    </row>
    <row r="12" spans="1:12" s="3" customFormat="1" ht="15.95" customHeight="1">
      <c r="A12" s="31">
        <v>7</v>
      </c>
      <c r="B12" s="31">
        <v>7</v>
      </c>
      <c r="C12" s="9"/>
      <c r="D12" s="10" t="s">
        <v>18</v>
      </c>
      <c r="E12" s="8" t="s">
        <v>15</v>
      </c>
      <c r="F12" s="8" t="s">
        <v>8</v>
      </c>
      <c r="G12" s="91" t="s">
        <v>71</v>
      </c>
      <c r="H12" s="4"/>
    </row>
    <row r="13" spans="1:12" s="3" customFormat="1" ht="15.95" customHeight="1">
      <c r="A13" s="31">
        <v>8</v>
      </c>
      <c r="B13" s="31">
        <v>8</v>
      </c>
      <c r="C13" s="9" t="s">
        <v>20</v>
      </c>
      <c r="D13" s="8" t="s">
        <v>19</v>
      </c>
      <c r="E13" s="8"/>
      <c r="F13" s="8" t="s">
        <v>8</v>
      </c>
      <c r="G13" s="91" t="s">
        <v>71</v>
      </c>
      <c r="H13" s="4"/>
    </row>
    <row r="14" spans="1:12" s="3" customFormat="1" ht="15.95" customHeight="1">
      <c r="A14" s="31">
        <v>9</v>
      </c>
      <c r="B14" s="31">
        <v>9</v>
      </c>
      <c r="C14" s="9"/>
      <c r="D14" s="10" t="s">
        <v>24</v>
      </c>
      <c r="E14" s="8" t="s">
        <v>21</v>
      </c>
      <c r="F14" s="8" t="s">
        <v>8</v>
      </c>
      <c r="G14" s="91" t="s">
        <v>71</v>
      </c>
      <c r="H14" s="4"/>
    </row>
    <row r="15" spans="1:12" s="3" customFormat="1" ht="15.95" customHeight="1">
      <c r="A15" s="31">
        <v>10</v>
      </c>
      <c r="B15" s="31">
        <v>10</v>
      </c>
      <c r="C15" s="9"/>
      <c r="D15" s="10" t="s">
        <v>25</v>
      </c>
      <c r="E15" s="8" t="s">
        <v>22</v>
      </c>
      <c r="F15" s="8" t="s">
        <v>8</v>
      </c>
      <c r="G15" s="91" t="s">
        <v>71</v>
      </c>
      <c r="H15" s="4"/>
    </row>
    <row r="16" spans="1:12" s="3" customFormat="1" ht="15.95" customHeight="1">
      <c r="A16" s="31">
        <v>11</v>
      </c>
      <c r="B16" s="31">
        <v>11</v>
      </c>
      <c r="C16" s="9"/>
      <c r="D16" s="10" t="s">
        <v>26</v>
      </c>
      <c r="E16" s="8" t="s">
        <v>23</v>
      </c>
      <c r="F16" s="8" t="s">
        <v>8</v>
      </c>
      <c r="G16" s="91" t="s">
        <v>71</v>
      </c>
      <c r="H16" s="4"/>
    </row>
    <row r="17" spans="1:9" s="3" customFormat="1" ht="25.5" customHeight="1">
      <c r="A17" s="31">
        <v>12</v>
      </c>
      <c r="B17" s="31">
        <v>12</v>
      </c>
      <c r="C17" s="9" t="s">
        <v>28</v>
      </c>
      <c r="D17" s="154" t="s">
        <v>27</v>
      </c>
      <c r="E17" s="155"/>
      <c r="F17" s="8" t="s">
        <v>8</v>
      </c>
      <c r="G17" s="91" t="s">
        <v>71</v>
      </c>
      <c r="H17" s="4"/>
    </row>
    <row r="18" spans="1:9" s="3" customFormat="1" ht="15.95" customHeight="1">
      <c r="A18" s="31">
        <v>13</v>
      </c>
      <c r="B18" s="31">
        <v>13</v>
      </c>
      <c r="C18" s="9"/>
      <c r="D18" s="10" t="s">
        <v>30</v>
      </c>
      <c r="E18" s="8" t="s">
        <v>31</v>
      </c>
      <c r="F18" s="8" t="s">
        <v>8</v>
      </c>
      <c r="G18" s="91" t="s">
        <v>71</v>
      </c>
      <c r="H18" s="4"/>
    </row>
    <row r="19" spans="1:9" s="3" customFormat="1" ht="15.95" customHeight="1">
      <c r="A19" s="31">
        <v>14</v>
      </c>
      <c r="B19" s="31">
        <v>14</v>
      </c>
      <c r="C19" s="9"/>
      <c r="D19" s="10" t="s">
        <v>32</v>
      </c>
      <c r="E19" s="8" t="s">
        <v>34</v>
      </c>
      <c r="F19" s="8" t="s">
        <v>8</v>
      </c>
      <c r="G19" s="91" t="s">
        <v>71</v>
      </c>
      <c r="H19" s="4"/>
    </row>
    <row r="20" spans="1:9" s="3" customFormat="1" ht="15.95" customHeight="1">
      <c r="A20" s="31">
        <v>15</v>
      </c>
      <c r="B20" s="31">
        <v>15</v>
      </c>
      <c r="C20" s="9"/>
      <c r="D20" s="10" t="s">
        <v>33</v>
      </c>
      <c r="E20" s="8" t="s">
        <v>35</v>
      </c>
      <c r="F20" s="8" t="s">
        <v>8</v>
      </c>
      <c r="G20" s="91" t="s">
        <v>71</v>
      </c>
      <c r="H20" s="4"/>
    </row>
    <row r="21" spans="1:9" ht="20.25" customHeight="1">
      <c r="A21" s="33"/>
      <c r="B21" s="33"/>
      <c r="C21" s="13" t="s">
        <v>42</v>
      </c>
      <c r="D21" s="14"/>
      <c r="E21" s="15"/>
      <c r="F21" s="25"/>
      <c r="G21" s="92"/>
      <c r="H21" s="93"/>
    </row>
    <row r="22" spans="1:9" s="3" customFormat="1" ht="27.75" customHeight="1">
      <c r="A22" s="31">
        <v>16</v>
      </c>
      <c r="B22" s="31">
        <v>16</v>
      </c>
      <c r="C22" s="9" t="s">
        <v>38</v>
      </c>
      <c r="D22" s="10" t="s">
        <v>278</v>
      </c>
      <c r="E22" s="8"/>
      <c r="F22" s="8" t="s">
        <v>39</v>
      </c>
      <c r="G22" s="91" t="s">
        <v>71</v>
      </c>
      <c r="H22" s="97" t="s">
        <v>340</v>
      </c>
    </row>
    <row r="23" spans="1:9" s="3" customFormat="1" ht="22.5" customHeight="1">
      <c r="A23" s="31">
        <v>17</v>
      </c>
      <c r="B23" s="31">
        <v>17</v>
      </c>
      <c r="C23" s="9" t="s">
        <v>41</v>
      </c>
      <c r="D23" s="10" t="s">
        <v>40</v>
      </c>
      <c r="E23" s="8"/>
      <c r="F23" s="8" t="s">
        <v>39</v>
      </c>
      <c r="G23" s="91" t="s">
        <v>71</v>
      </c>
      <c r="H23" s="97" t="s">
        <v>340</v>
      </c>
    </row>
    <row r="24" spans="1:9" s="3" customFormat="1" ht="15.95" customHeight="1">
      <c r="A24" s="31">
        <v>18</v>
      </c>
      <c r="B24" s="31">
        <v>18</v>
      </c>
      <c r="C24" s="9" t="s">
        <v>295</v>
      </c>
      <c r="D24" s="10" t="s">
        <v>297</v>
      </c>
      <c r="E24" s="8"/>
      <c r="F24" s="8" t="s">
        <v>298</v>
      </c>
      <c r="G24" s="91" t="s">
        <v>71</v>
      </c>
      <c r="H24" s="97"/>
    </row>
    <row r="25" spans="1:9" ht="20.25" customHeight="1">
      <c r="A25" s="33"/>
      <c r="B25" s="33"/>
      <c r="C25" s="13" t="s">
        <v>43</v>
      </c>
      <c r="D25" s="14"/>
      <c r="E25" s="15"/>
      <c r="F25" s="25"/>
      <c r="G25" s="92"/>
      <c r="H25" s="93"/>
      <c r="I25" s="3"/>
    </row>
    <row r="26" spans="1:9" s="3" customFormat="1" ht="28.9" customHeight="1">
      <c r="A26" s="31">
        <v>19</v>
      </c>
      <c r="B26" s="31"/>
      <c r="C26" s="9" t="s">
        <v>37</v>
      </c>
      <c r="D26" s="10" t="s">
        <v>36</v>
      </c>
      <c r="E26" s="8"/>
      <c r="F26" s="8" t="s">
        <v>39</v>
      </c>
      <c r="G26" s="107" t="s">
        <v>299</v>
      </c>
      <c r="H26" s="97" t="s">
        <v>409</v>
      </c>
      <c r="I26" s="98"/>
    </row>
    <row r="27" spans="1:9" s="3" customFormat="1" ht="22.5" customHeight="1">
      <c r="A27" s="31">
        <v>20</v>
      </c>
      <c r="B27" s="31"/>
      <c r="C27" s="37" t="s">
        <v>44</v>
      </c>
      <c r="D27" s="86" t="s">
        <v>45</v>
      </c>
      <c r="E27" s="87"/>
      <c r="F27" s="87" t="s">
        <v>39</v>
      </c>
      <c r="G27" s="91" t="s">
        <v>299</v>
      </c>
      <c r="H27" s="97" t="s">
        <v>341</v>
      </c>
      <c r="I27" s="98"/>
    </row>
    <row r="28" spans="1:9" s="3" customFormat="1" ht="26.45" customHeight="1">
      <c r="A28" s="31">
        <v>21</v>
      </c>
      <c r="B28" s="31">
        <v>19</v>
      </c>
      <c r="C28" s="37" t="s">
        <v>344</v>
      </c>
      <c r="D28" s="161" t="s">
        <v>343</v>
      </c>
      <c r="E28" s="162"/>
      <c r="F28" s="87" t="s">
        <v>39</v>
      </c>
      <c r="G28" s="91" t="s">
        <v>71</v>
      </c>
      <c r="H28" s="97" t="s">
        <v>342</v>
      </c>
      <c r="I28" s="98"/>
    </row>
    <row r="29" spans="1:9" s="3" customFormat="1" ht="24" customHeight="1">
      <c r="A29" s="31">
        <v>22</v>
      </c>
      <c r="B29" s="31">
        <v>20</v>
      </c>
      <c r="C29" s="9" t="s">
        <v>46</v>
      </c>
      <c r="D29" s="10" t="s">
        <v>47</v>
      </c>
      <c r="E29" s="8"/>
      <c r="F29" s="8" t="s">
        <v>39</v>
      </c>
      <c r="G29" s="91" t="s">
        <v>71</v>
      </c>
      <c r="H29" s="97" t="s">
        <v>342</v>
      </c>
      <c r="I29" s="98"/>
    </row>
    <row r="30" spans="1:9" s="3" customFormat="1" ht="28.9" customHeight="1">
      <c r="A30" s="31">
        <v>23</v>
      </c>
      <c r="B30" s="31"/>
      <c r="C30" s="9" t="s">
        <v>49</v>
      </c>
      <c r="D30" s="10" t="s">
        <v>48</v>
      </c>
      <c r="E30" s="8"/>
      <c r="F30" s="11" t="s">
        <v>39</v>
      </c>
      <c r="G30" s="91" t="s">
        <v>299</v>
      </c>
      <c r="H30" s="4" t="s">
        <v>262</v>
      </c>
    </row>
    <row r="31" spans="1:9" s="3" customFormat="1" ht="26.1" customHeight="1">
      <c r="A31" s="31">
        <v>24</v>
      </c>
      <c r="B31" s="31"/>
      <c r="C31" s="9" t="s">
        <v>51</v>
      </c>
      <c r="D31" s="10" t="s">
        <v>50</v>
      </c>
      <c r="E31" s="8"/>
      <c r="F31" s="11" t="s">
        <v>66</v>
      </c>
      <c r="G31" s="107" t="s">
        <v>299</v>
      </c>
      <c r="H31" s="4" t="s">
        <v>262</v>
      </c>
    </row>
    <row r="32" spans="1:9" s="3" customFormat="1" ht="39.75" customHeight="1">
      <c r="A32" s="31">
        <v>25</v>
      </c>
      <c r="B32" s="31"/>
      <c r="C32" s="9" t="s">
        <v>53</v>
      </c>
      <c r="D32" s="10" t="s">
        <v>52</v>
      </c>
      <c r="E32" s="8"/>
      <c r="F32" s="11" t="s">
        <v>67</v>
      </c>
      <c r="G32" s="107" t="s">
        <v>299</v>
      </c>
      <c r="H32" s="4" t="s">
        <v>262</v>
      </c>
    </row>
    <row r="33" spans="1:9" s="3" customFormat="1" ht="26.1" customHeight="1">
      <c r="A33" s="31">
        <v>26</v>
      </c>
      <c r="B33" s="31">
        <v>21</v>
      </c>
      <c r="C33" s="21" t="s">
        <v>55</v>
      </c>
      <c r="D33" s="154" t="s">
        <v>54</v>
      </c>
      <c r="E33" s="155"/>
      <c r="F33" s="23" t="s">
        <v>39</v>
      </c>
      <c r="G33" s="91" t="s">
        <v>71</v>
      </c>
      <c r="H33" s="4"/>
    </row>
    <row r="34" spans="1:9" s="3" customFormat="1" ht="27" customHeight="1">
      <c r="A34" s="31">
        <v>27</v>
      </c>
      <c r="B34" s="31">
        <v>22</v>
      </c>
      <c r="C34" s="9"/>
      <c r="D34" s="22" t="s">
        <v>56</v>
      </c>
      <c r="E34" s="11" t="s">
        <v>57</v>
      </c>
      <c r="F34" s="23" t="s">
        <v>39</v>
      </c>
      <c r="G34" s="91" t="s">
        <v>71</v>
      </c>
      <c r="H34" s="4"/>
    </row>
    <row r="35" spans="1:9" ht="27" customHeight="1">
      <c r="A35" s="31">
        <v>28</v>
      </c>
      <c r="B35" s="31">
        <v>23</v>
      </c>
      <c r="C35" s="9" t="s">
        <v>63</v>
      </c>
      <c r="D35" s="154" t="s">
        <v>62</v>
      </c>
      <c r="E35" s="155"/>
      <c r="F35" s="23" t="s">
        <v>39</v>
      </c>
      <c r="G35" s="91" t="s">
        <v>71</v>
      </c>
      <c r="H35" s="90"/>
    </row>
    <row r="36" spans="1:9" ht="24" customHeight="1">
      <c r="A36" s="31">
        <v>29</v>
      </c>
      <c r="B36" s="31">
        <v>24</v>
      </c>
      <c r="C36" s="9" t="s">
        <v>74</v>
      </c>
      <c r="D36" s="10" t="s">
        <v>73</v>
      </c>
      <c r="E36" s="89"/>
      <c r="F36" s="8" t="s">
        <v>39</v>
      </c>
      <c r="G36" s="91" t="s">
        <v>71</v>
      </c>
      <c r="H36" s="97" t="s">
        <v>410</v>
      </c>
    </row>
    <row r="37" spans="1:9" ht="15.95" customHeight="1">
      <c r="A37" s="31">
        <v>30</v>
      </c>
      <c r="B37" s="31">
        <v>25</v>
      </c>
      <c r="C37" s="9" t="s">
        <v>69</v>
      </c>
      <c r="D37" s="10" t="s">
        <v>70</v>
      </c>
      <c r="E37" s="12"/>
      <c r="F37" s="8" t="s">
        <v>8</v>
      </c>
      <c r="G37" s="91" t="s">
        <v>71</v>
      </c>
      <c r="H37" s="90"/>
    </row>
    <row r="38" spans="1:9" ht="20.25" customHeight="1">
      <c r="A38" s="33"/>
      <c r="B38" s="33"/>
      <c r="C38" s="13" t="s">
        <v>72</v>
      </c>
      <c r="D38" s="14"/>
      <c r="E38" s="15"/>
      <c r="F38" s="25"/>
      <c r="G38" s="92"/>
      <c r="H38" s="93"/>
      <c r="I38" s="29"/>
    </row>
    <row r="39" spans="1:9" ht="40.5" customHeight="1">
      <c r="A39" s="31">
        <v>31</v>
      </c>
      <c r="B39" s="32">
        <v>26</v>
      </c>
      <c r="C39" s="9" t="s">
        <v>75</v>
      </c>
      <c r="D39" s="154" t="s">
        <v>76</v>
      </c>
      <c r="E39" s="155"/>
      <c r="F39" s="11" t="s">
        <v>77</v>
      </c>
      <c r="G39" s="91" t="s">
        <v>71</v>
      </c>
      <c r="H39" s="90"/>
      <c r="I39" s="29"/>
    </row>
    <row r="40" spans="1:9" ht="26.1" customHeight="1">
      <c r="A40" s="31">
        <v>32</v>
      </c>
      <c r="B40" s="32">
        <v>27</v>
      </c>
      <c r="C40" s="35" t="s">
        <v>78</v>
      </c>
      <c r="D40" s="167" t="s">
        <v>79</v>
      </c>
      <c r="E40" s="168"/>
      <c r="F40" s="24" t="s">
        <v>8</v>
      </c>
      <c r="G40" s="91" t="s">
        <v>71</v>
      </c>
      <c r="H40" s="90"/>
    </row>
    <row r="41" spans="1:9" ht="15.95" customHeight="1">
      <c r="A41" s="31">
        <v>33</v>
      </c>
      <c r="B41" s="32">
        <v>28</v>
      </c>
      <c r="C41" s="35"/>
      <c r="D41" s="34" t="s">
        <v>124</v>
      </c>
      <c r="E41" s="36" t="s">
        <v>127</v>
      </c>
      <c r="F41" s="24" t="s">
        <v>8</v>
      </c>
      <c r="G41" s="91" t="s">
        <v>71</v>
      </c>
      <c r="H41" s="90"/>
    </row>
    <row r="42" spans="1:9" ht="15.95" customHeight="1">
      <c r="A42" s="31">
        <v>34</v>
      </c>
      <c r="B42" s="32">
        <v>29</v>
      </c>
      <c r="C42" s="35" t="s">
        <v>80</v>
      </c>
      <c r="D42" s="165" t="s">
        <v>81</v>
      </c>
      <c r="E42" s="166"/>
      <c r="F42" s="24" t="s">
        <v>8</v>
      </c>
      <c r="G42" s="91" t="s">
        <v>71</v>
      </c>
      <c r="H42" s="90"/>
    </row>
    <row r="43" spans="1:9" ht="26.1" customHeight="1">
      <c r="A43" s="31">
        <v>35</v>
      </c>
      <c r="B43" s="32">
        <v>30</v>
      </c>
      <c r="C43" s="35" t="s">
        <v>82</v>
      </c>
      <c r="D43" s="165" t="s">
        <v>83</v>
      </c>
      <c r="E43" s="166"/>
      <c r="F43" s="24" t="s">
        <v>8</v>
      </c>
      <c r="G43" s="91" t="s">
        <v>71</v>
      </c>
      <c r="H43" s="90"/>
    </row>
    <row r="44" spans="1:9" ht="24.75" customHeight="1">
      <c r="A44" s="31">
        <v>36</v>
      </c>
      <c r="B44" s="32">
        <v>31</v>
      </c>
      <c r="C44" s="35" t="s">
        <v>84</v>
      </c>
      <c r="D44" s="165" t="s">
        <v>85</v>
      </c>
      <c r="E44" s="166"/>
      <c r="F44" s="24" t="s">
        <v>8</v>
      </c>
      <c r="G44" s="91" t="s">
        <v>71</v>
      </c>
      <c r="H44" s="90"/>
    </row>
    <row r="45" spans="1:9" ht="24.75" customHeight="1">
      <c r="A45" s="31">
        <v>37</v>
      </c>
      <c r="B45" s="32">
        <v>32</v>
      </c>
      <c r="C45" s="37" t="s">
        <v>86</v>
      </c>
      <c r="D45" s="165" t="s">
        <v>87</v>
      </c>
      <c r="E45" s="166"/>
      <c r="F45" s="11" t="s">
        <v>8</v>
      </c>
      <c r="G45" s="91" t="s">
        <v>71</v>
      </c>
      <c r="H45" s="90"/>
    </row>
    <row r="46" spans="1:9" ht="36.75" customHeight="1">
      <c r="A46" s="31">
        <v>38</v>
      </c>
      <c r="B46" s="32"/>
      <c r="C46" s="9" t="s">
        <v>88</v>
      </c>
      <c r="D46" s="154" t="s">
        <v>89</v>
      </c>
      <c r="E46" s="155"/>
      <c r="F46" s="11" t="s">
        <v>139</v>
      </c>
      <c r="G46" s="107" t="s">
        <v>299</v>
      </c>
      <c r="H46" s="108" t="s">
        <v>268</v>
      </c>
    </row>
    <row r="47" spans="1:9" ht="20.25" customHeight="1">
      <c r="A47" s="33"/>
      <c r="B47" s="33"/>
      <c r="C47" s="13" t="s">
        <v>90</v>
      </c>
      <c r="D47" s="14"/>
      <c r="E47" s="15"/>
      <c r="F47" s="25"/>
      <c r="G47" s="92"/>
      <c r="H47" s="93"/>
    </row>
    <row r="48" spans="1:9" ht="26.1" customHeight="1">
      <c r="A48" s="32">
        <v>39</v>
      </c>
      <c r="B48" s="32">
        <v>33</v>
      </c>
      <c r="C48" s="21" t="s">
        <v>91</v>
      </c>
      <c r="D48" s="154" t="s">
        <v>95</v>
      </c>
      <c r="E48" s="160"/>
      <c r="F48" s="24" t="s">
        <v>39</v>
      </c>
      <c r="G48" s="91" t="s">
        <v>71</v>
      </c>
      <c r="H48" s="97" t="s">
        <v>340</v>
      </c>
    </row>
    <row r="49" spans="1:8" ht="26.1" customHeight="1">
      <c r="A49" s="32"/>
      <c r="B49" s="32"/>
      <c r="C49" s="21" t="s">
        <v>92</v>
      </c>
      <c r="D49" s="154" t="s">
        <v>96</v>
      </c>
      <c r="E49" s="160"/>
      <c r="F49" s="24"/>
      <c r="G49" s="91"/>
      <c r="H49" s="97" t="s">
        <v>411</v>
      </c>
    </row>
    <row r="50" spans="1:8" ht="26.1" customHeight="1">
      <c r="A50" s="32">
        <v>40</v>
      </c>
      <c r="B50" s="32">
        <v>34</v>
      </c>
      <c r="C50" s="21"/>
      <c r="D50" s="112" t="s">
        <v>345</v>
      </c>
      <c r="E50" s="112" t="s">
        <v>346</v>
      </c>
      <c r="F50" s="118" t="s">
        <v>39</v>
      </c>
      <c r="G50" s="91" t="s">
        <v>71</v>
      </c>
      <c r="H50" s="97" t="s">
        <v>340</v>
      </c>
    </row>
    <row r="51" spans="1:8" ht="26.1" customHeight="1">
      <c r="A51" s="32">
        <v>41</v>
      </c>
      <c r="B51" s="32">
        <v>35</v>
      </c>
      <c r="C51" s="21"/>
      <c r="D51" s="112" t="s">
        <v>347</v>
      </c>
      <c r="E51" s="112" t="s">
        <v>348</v>
      </c>
      <c r="F51" s="118" t="s">
        <v>39</v>
      </c>
      <c r="G51" s="91" t="s">
        <v>71</v>
      </c>
      <c r="H51" s="97" t="s">
        <v>340</v>
      </c>
    </row>
    <row r="52" spans="1:8" ht="26.1" customHeight="1">
      <c r="A52" s="32">
        <v>42</v>
      </c>
      <c r="B52" s="32"/>
      <c r="C52" s="21" t="s">
        <v>93</v>
      </c>
      <c r="D52" s="154" t="s">
        <v>97</v>
      </c>
      <c r="E52" s="160"/>
      <c r="F52" s="24" t="s">
        <v>98</v>
      </c>
      <c r="G52" s="107" t="s">
        <v>299</v>
      </c>
      <c r="H52" s="109" t="s">
        <v>255</v>
      </c>
    </row>
    <row r="53" spans="1:8" ht="26.1" customHeight="1">
      <c r="A53" s="32"/>
      <c r="B53" s="32"/>
      <c r="C53" s="21" t="s">
        <v>94</v>
      </c>
      <c r="D53" s="154" t="s">
        <v>303</v>
      </c>
      <c r="E53" s="160"/>
      <c r="F53" s="111" t="s">
        <v>304</v>
      </c>
      <c r="G53" s="107" t="s">
        <v>299</v>
      </c>
      <c r="H53" s="110" t="s">
        <v>364</v>
      </c>
    </row>
    <row r="54" spans="1:8" ht="26.1" customHeight="1">
      <c r="A54" s="32">
        <v>43</v>
      </c>
      <c r="B54" s="32">
        <v>36</v>
      </c>
      <c r="C54" s="21"/>
      <c r="D54" s="112" t="s">
        <v>365</v>
      </c>
      <c r="E54" s="11" t="s">
        <v>350</v>
      </c>
      <c r="F54" s="111" t="s">
        <v>230</v>
      </c>
      <c r="G54" s="91" t="s">
        <v>71</v>
      </c>
      <c r="H54" s="110"/>
    </row>
    <row r="55" spans="1:8" ht="26.1" customHeight="1">
      <c r="A55" s="32">
        <v>44</v>
      </c>
      <c r="B55" s="32">
        <v>37</v>
      </c>
      <c r="C55" s="21"/>
      <c r="D55" s="112" t="s">
        <v>366</v>
      </c>
      <c r="E55" s="113" t="s">
        <v>367</v>
      </c>
      <c r="F55" s="111" t="s">
        <v>368</v>
      </c>
      <c r="G55" s="91" t="s">
        <v>71</v>
      </c>
      <c r="H55" s="110" t="s">
        <v>369</v>
      </c>
    </row>
    <row r="56" spans="1:8" ht="27" customHeight="1">
      <c r="A56" s="32">
        <v>45</v>
      </c>
      <c r="B56" s="32"/>
      <c r="C56" s="9" t="s">
        <v>99</v>
      </c>
      <c r="D56" s="154" t="s">
        <v>114</v>
      </c>
      <c r="E56" s="160"/>
      <c r="F56" s="11" t="s">
        <v>8</v>
      </c>
      <c r="G56" s="107" t="s">
        <v>299</v>
      </c>
      <c r="H56" s="110" t="s">
        <v>207</v>
      </c>
    </row>
    <row r="57" spans="1:8" ht="26.1" customHeight="1">
      <c r="A57" s="32">
        <v>46</v>
      </c>
      <c r="B57" s="32">
        <v>38</v>
      </c>
      <c r="C57" s="21" t="s">
        <v>102</v>
      </c>
      <c r="D57" s="154" t="s">
        <v>101</v>
      </c>
      <c r="E57" s="160"/>
      <c r="F57" s="36" t="s">
        <v>100</v>
      </c>
      <c r="G57" s="91" t="s">
        <v>71</v>
      </c>
      <c r="H57" s="108" t="s">
        <v>270</v>
      </c>
    </row>
    <row r="58" spans="1:8" ht="26.1" customHeight="1">
      <c r="A58" s="32">
        <v>47</v>
      </c>
      <c r="B58" s="32">
        <v>39</v>
      </c>
      <c r="C58" s="21" t="s">
        <v>103</v>
      </c>
      <c r="D58" s="154" t="s">
        <v>115</v>
      </c>
      <c r="E58" s="160"/>
      <c r="F58" s="11" t="s">
        <v>8</v>
      </c>
      <c r="G58" s="91" t="s">
        <v>71</v>
      </c>
      <c r="H58" s="90"/>
    </row>
    <row r="59" spans="1:8" ht="15.95" customHeight="1">
      <c r="A59" s="33"/>
      <c r="B59" s="33"/>
      <c r="C59" s="13" t="s">
        <v>113</v>
      </c>
      <c r="D59" s="14"/>
      <c r="E59" s="15"/>
      <c r="F59" s="25"/>
      <c r="G59" s="92"/>
      <c r="H59" s="93"/>
    </row>
    <row r="60" spans="1:8" ht="15.95" customHeight="1">
      <c r="A60" s="32">
        <v>48</v>
      </c>
      <c r="B60" s="32">
        <v>40</v>
      </c>
      <c r="C60" s="9" t="s">
        <v>210</v>
      </c>
      <c r="D60" s="154" t="s">
        <v>211</v>
      </c>
      <c r="E60" s="160"/>
      <c r="F60" s="11" t="s">
        <v>8</v>
      </c>
      <c r="G60" s="91" t="s">
        <v>71</v>
      </c>
      <c r="H60" s="91"/>
    </row>
    <row r="61" spans="1:8" ht="15.95" customHeight="1">
      <c r="A61" s="32">
        <v>49</v>
      </c>
      <c r="B61" s="32">
        <v>41</v>
      </c>
      <c r="C61" s="9" t="s">
        <v>104</v>
      </c>
      <c r="D61" s="154" t="s">
        <v>116</v>
      </c>
      <c r="E61" s="160"/>
      <c r="F61" s="11" t="s">
        <v>8</v>
      </c>
      <c r="G61" s="91" t="s">
        <v>71</v>
      </c>
      <c r="H61" s="91"/>
    </row>
    <row r="62" spans="1:8" ht="26.1" customHeight="1">
      <c r="A62" s="32">
        <v>50</v>
      </c>
      <c r="B62" s="32">
        <v>42</v>
      </c>
      <c r="C62" s="21" t="s">
        <v>105</v>
      </c>
      <c r="D62" s="154" t="s">
        <v>117</v>
      </c>
      <c r="E62" s="160"/>
      <c r="F62" s="24" t="s">
        <v>8</v>
      </c>
      <c r="G62" s="91" t="s">
        <v>71</v>
      </c>
      <c r="H62" s="91"/>
    </row>
    <row r="63" spans="1:8" ht="24.75" customHeight="1">
      <c r="A63" s="32">
        <v>51</v>
      </c>
      <c r="B63" s="32">
        <v>43</v>
      </c>
      <c r="C63" s="9" t="s">
        <v>106</v>
      </c>
      <c r="D63" s="154" t="s">
        <v>118</v>
      </c>
      <c r="E63" s="160"/>
      <c r="F63" s="11" t="s">
        <v>8</v>
      </c>
      <c r="G63" s="91" t="s">
        <v>71</v>
      </c>
      <c r="H63" s="91"/>
    </row>
    <row r="64" spans="1:8" ht="20.25" customHeight="1">
      <c r="A64" s="33"/>
      <c r="B64" s="33"/>
      <c r="C64" s="13" t="s">
        <v>112</v>
      </c>
      <c r="D64" s="14"/>
      <c r="E64" s="15"/>
      <c r="F64" s="25"/>
      <c r="G64" s="92"/>
      <c r="H64" s="93"/>
    </row>
    <row r="65" spans="1:8" ht="26.1" customHeight="1">
      <c r="A65" s="32">
        <v>52</v>
      </c>
      <c r="B65" s="32"/>
      <c r="C65" s="21" t="s">
        <v>107</v>
      </c>
      <c r="D65" s="154" t="s">
        <v>119</v>
      </c>
      <c r="E65" s="160"/>
      <c r="F65" s="88" t="s">
        <v>29</v>
      </c>
      <c r="G65" s="91" t="s">
        <v>299</v>
      </c>
      <c r="H65" s="4" t="s">
        <v>362</v>
      </c>
    </row>
    <row r="66" spans="1:8" ht="40.5" customHeight="1">
      <c r="A66" s="32">
        <v>53</v>
      </c>
      <c r="B66" s="32">
        <v>44</v>
      </c>
      <c r="C66" s="21" t="s">
        <v>108</v>
      </c>
      <c r="D66" s="163" t="s">
        <v>120</v>
      </c>
      <c r="E66" s="164"/>
      <c r="F66" s="24" t="s">
        <v>8</v>
      </c>
      <c r="G66" s="91" t="s">
        <v>71</v>
      </c>
      <c r="H66" s="90"/>
    </row>
    <row r="67" spans="1:8" ht="26.1" customHeight="1">
      <c r="A67" s="32">
        <v>54</v>
      </c>
      <c r="B67" s="32">
        <v>45</v>
      </c>
      <c r="C67" s="21" t="s">
        <v>109</v>
      </c>
      <c r="D67" s="154" t="s">
        <v>121</v>
      </c>
      <c r="E67" s="160"/>
      <c r="F67" s="24" t="s">
        <v>8</v>
      </c>
      <c r="G67" s="91" t="s">
        <v>71</v>
      </c>
      <c r="H67" s="90"/>
    </row>
    <row r="68" spans="1:8" ht="26.1" customHeight="1">
      <c r="A68" s="32">
        <v>55</v>
      </c>
      <c r="B68" s="32">
        <v>46</v>
      </c>
      <c r="C68" s="21" t="s">
        <v>110</v>
      </c>
      <c r="D68" s="154" t="s">
        <v>122</v>
      </c>
      <c r="E68" s="160"/>
      <c r="F68" s="88" t="s">
        <v>29</v>
      </c>
      <c r="G68" s="91" t="s">
        <v>71</v>
      </c>
      <c r="H68" s="90"/>
    </row>
    <row r="69" spans="1:8" ht="26.1" customHeight="1">
      <c r="A69" s="32">
        <v>56</v>
      </c>
      <c r="B69" s="32">
        <v>47</v>
      </c>
      <c r="C69" s="21" t="s">
        <v>111</v>
      </c>
      <c r="D69" s="154" t="s">
        <v>123</v>
      </c>
      <c r="E69" s="160"/>
      <c r="F69" s="24" t="s">
        <v>8</v>
      </c>
      <c r="G69" s="91" t="s">
        <v>71</v>
      </c>
      <c r="H69" s="90"/>
    </row>
    <row r="71" spans="1:8" ht="15" customHeight="1">
      <c r="C71" s="94" t="s">
        <v>272</v>
      </c>
    </row>
    <row r="72" spans="1:8" ht="15" customHeight="1">
      <c r="B72" s="95">
        <f>A69</f>
        <v>56</v>
      </c>
      <c r="C72" s="94" t="s">
        <v>305</v>
      </c>
    </row>
    <row r="73" spans="1:8" ht="15" customHeight="1">
      <c r="B73" s="1">
        <v>47</v>
      </c>
      <c r="C73" s="1" t="s">
        <v>275</v>
      </c>
    </row>
    <row r="75" spans="1:8" ht="15" customHeight="1">
      <c r="B75" s="94">
        <f>SUM(B76:B79)</f>
        <v>9</v>
      </c>
      <c r="C75" s="94" t="s">
        <v>271</v>
      </c>
    </row>
    <row r="76" spans="1:8" ht="15" customHeight="1">
      <c r="B76" s="1">
        <v>4</v>
      </c>
      <c r="C76" s="1" t="s">
        <v>300</v>
      </c>
    </row>
    <row r="77" spans="1:8" ht="15" customHeight="1">
      <c r="B77" s="1">
        <v>4</v>
      </c>
      <c r="C77" s="1" t="s">
        <v>301</v>
      </c>
    </row>
    <row r="78" spans="1:8" ht="15" customHeight="1">
      <c r="B78" s="1">
        <v>1</v>
      </c>
      <c r="C78" s="1" t="s">
        <v>302</v>
      </c>
    </row>
  </sheetData>
  <mergeCells count="32">
    <mergeCell ref="D28:E28"/>
    <mergeCell ref="D65:E65"/>
    <mergeCell ref="D66:E66"/>
    <mergeCell ref="D67:E67"/>
    <mergeCell ref="D68:E68"/>
    <mergeCell ref="D43:E43"/>
    <mergeCell ref="D44:E44"/>
    <mergeCell ref="D45:E45"/>
    <mergeCell ref="D46:E46"/>
    <mergeCell ref="D33:E33"/>
    <mergeCell ref="D35:E35"/>
    <mergeCell ref="D39:E39"/>
    <mergeCell ref="D40:E40"/>
    <mergeCell ref="D42:E42"/>
    <mergeCell ref="D69:E69"/>
    <mergeCell ref="D63:E63"/>
    <mergeCell ref="D48:E48"/>
    <mergeCell ref="D49:E49"/>
    <mergeCell ref="D52:E52"/>
    <mergeCell ref="D57:E57"/>
    <mergeCell ref="D58:E58"/>
    <mergeCell ref="D60:E60"/>
    <mergeCell ref="D61:E61"/>
    <mergeCell ref="D53:E53"/>
    <mergeCell ref="D56:E56"/>
    <mergeCell ref="D62:E62"/>
    <mergeCell ref="D17:E17"/>
    <mergeCell ref="A1:H1"/>
    <mergeCell ref="A2:B2"/>
    <mergeCell ref="C2:E3"/>
    <mergeCell ref="F2:F3"/>
    <mergeCell ref="G2: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1"/>
  <sheetViews>
    <sheetView topLeftCell="A94" zoomScale="80" zoomScaleNormal="80" workbookViewId="0">
      <selection activeCell="C134" sqref="C134:G134"/>
    </sheetView>
  </sheetViews>
  <sheetFormatPr baseColWidth="10" defaultRowHeight="18" customHeight="1"/>
  <cols>
    <col min="1" max="2" width="11.42578125" customWidth="1"/>
    <col min="6" max="6" width="13.7109375" customWidth="1"/>
  </cols>
  <sheetData>
    <row r="1" spans="1:14" ht="24.95" customHeight="1">
      <c r="A1" s="173">
        <v>1</v>
      </c>
      <c r="B1" s="171" t="s">
        <v>163</v>
      </c>
      <c r="C1" s="172"/>
      <c r="D1" s="44"/>
      <c r="E1" s="44"/>
      <c r="F1" s="44"/>
      <c r="G1" s="44"/>
      <c r="H1" s="38"/>
      <c r="I1" s="38"/>
    </row>
    <row r="2" spans="1:14" ht="24.95" customHeight="1">
      <c r="A2" s="173"/>
      <c r="B2" s="172"/>
      <c r="C2" s="172"/>
      <c r="I2" s="45"/>
      <c r="J2" s="45"/>
      <c r="K2" s="45"/>
      <c r="L2" s="45"/>
      <c r="M2" s="45"/>
      <c r="N2" s="45"/>
    </row>
    <row r="3" spans="1:14" ht="15" customHeight="1" thickBot="1">
      <c r="A3" s="46"/>
      <c r="B3" s="47"/>
      <c r="C3" s="47"/>
      <c r="I3" s="45"/>
      <c r="J3" s="45"/>
      <c r="K3" s="45"/>
      <c r="L3" s="45"/>
      <c r="M3" s="45"/>
      <c r="N3" s="45"/>
    </row>
    <row r="4" spans="1:14" ht="48" customHeight="1" thickBot="1">
      <c r="A4" s="174" t="s">
        <v>165</v>
      </c>
      <c r="B4" s="175"/>
      <c r="C4" s="175"/>
      <c r="D4" s="175"/>
      <c r="E4" s="175"/>
      <c r="F4" s="175"/>
      <c r="G4" s="176"/>
      <c r="I4" s="45"/>
      <c r="J4" s="45"/>
      <c r="K4" s="45"/>
      <c r="L4" s="45"/>
      <c r="M4" s="45"/>
      <c r="N4" s="45"/>
    </row>
    <row r="6" spans="1:14" ht="18" customHeight="1">
      <c r="A6" s="169" t="s">
        <v>158</v>
      </c>
      <c r="B6" s="169"/>
      <c r="C6" s="169"/>
      <c r="D6" s="169"/>
      <c r="E6" s="169"/>
      <c r="F6" s="169"/>
      <c r="G6" s="169"/>
    </row>
    <row r="7" spans="1:14" ht="18" customHeight="1" thickBot="1">
      <c r="A7" s="170" t="s">
        <v>159</v>
      </c>
      <c r="B7" s="170"/>
      <c r="C7" s="170"/>
      <c r="D7" s="170"/>
      <c r="E7" s="170"/>
      <c r="F7" s="170"/>
      <c r="G7" s="170"/>
    </row>
    <row r="8" spans="1:14" ht="22.5" customHeight="1" thickBot="1">
      <c r="A8" s="177" t="s">
        <v>277</v>
      </c>
      <c r="B8" s="180" t="s">
        <v>4</v>
      </c>
      <c r="C8" s="183" t="s">
        <v>307</v>
      </c>
      <c r="D8" s="183"/>
      <c r="E8" s="183"/>
      <c r="F8" s="183"/>
      <c r="G8" s="184"/>
    </row>
    <row r="9" spans="1:14" s="51" customFormat="1" ht="31.5" customHeight="1" thickBot="1">
      <c r="A9" s="178"/>
      <c r="B9" s="181"/>
      <c r="C9" s="185" t="s">
        <v>313</v>
      </c>
      <c r="D9" s="185"/>
      <c r="E9" s="185"/>
      <c r="F9" s="185"/>
      <c r="G9" s="186" t="s">
        <v>279</v>
      </c>
    </row>
    <row r="10" spans="1:14" s="51" customFormat="1" ht="43.5" customHeight="1" thickBot="1">
      <c r="A10" s="179"/>
      <c r="B10" s="182"/>
      <c r="C10" s="100" t="s">
        <v>0</v>
      </c>
      <c r="D10" s="100" t="s">
        <v>1</v>
      </c>
      <c r="E10" s="100" t="s">
        <v>2</v>
      </c>
      <c r="F10" s="100" t="s">
        <v>3</v>
      </c>
      <c r="G10" s="187"/>
    </row>
    <row r="11" spans="1:14" ht="18" customHeight="1" thickBot="1">
      <c r="A11" s="42" t="s">
        <v>0</v>
      </c>
      <c r="B11" s="43">
        <v>2.8000000000000003</v>
      </c>
      <c r="C11" s="43">
        <v>3.3358207132048947</v>
      </c>
      <c r="D11" s="43">
        <v>2.5</v>
      </c>
      <c r="E11" s="43">
        <v>3</v>
      </c>
      <c r="F11" s="43">
        <v>9.1</v>
      </c>
      <c r="G11" s="43">
        <v>2.7</v>
      </c>
    </row>
    <row r="12" spans="1:14" ht="18" customHeight="1" thickBot="1">
      <c r="A12" s="42" t="s">
        <v>146</v>
      </c>
      <c r="B12" s="43">
        <v>2.7</v>
      </c>
      <c r="C12" s="43">
        <v>2.7</v>
      </c>
      <c r="D12" s="43">
        <v>2.6</v>
      </c>
      <c r="E12" s="43">
        <v>2.6</v>
      </c>
      <c r="F12" s="43">
        <v>9.3000000000000007</v>
      </c>
      <c r="G12" s="43">
        <v>2.7</v>
      </c>
    </row>
    <row r="13" spans="1:14" ht="18" customHeight="1" thickBot="1">
      <c r="A13" s="42" t="s">
        <v>147</v>
      </c>
      <c r="B13" s="43">
        <v>2.8000000000000003</v>
      </c>
      <c r="C13" s="43">
        <v>4.6436778011648316</v>
      </c>
      <c r="D13" s="43">
        <v>2.5</v>
      </c>
      <c r="E13" s="43">
        <v>3.6999999999999997</v>
      </c>
      <c r="F13" s="43">
        <v>8.9</v>
      </c>
      <c r="G13" s="43">
        <v>2.8000000000000003</v>
      </c>
    </row>
    <row r="14" spans="1:14" ht="18" customHeight="1">
      <c r="A14" s="41" t="s">
        <v>308</v>
      </c>
    </row>
    <row r="15" spans="1:14" ht="18" customHeight="1">
      <c r="A15" s="116" t="s">
        <v>315</v>
      </c>
    </row>
    <row r="16" spans="1:14" ht="18" customHeight="1">
      <c r="A16" s="41"/>
    </row>
    <row r="18" spans="1:7" ht="18" customHeight="1">
      <c r="A18" s="169" t="s">
        <v>161</v>
      </c>
      <c r="B18" s="169"/>
      <c r="C18" s="169"/>
      <c r="D18" s="169"/>
      <c r="E18" s="169"/>
      <c r="F18" s="169"/>
      <c r="G18" s="169"/>
    </row>
    <row r="19" spans="1:7" ht="18" customHeight="1" thickBot="1">
      <c r="A19" s="170" t="s">
        <v>159</v>
      </c>
      <c r="B19" s="170"/>
      <c r="C19" s="170"/>
      <c r="D19" s="170"/>
      <c r="E19" s="170"/>
      <c r="F19" s="170"/>
      <c r="G19" s="170"/>
    </row>
    <row r="20" spans="1:7" ht="22.5" customHeight="1" thickBot="1">
      <c r="A20" s="177" t="s">
        <v>277</v>
      </c>
      <c r="B20" s="180" t="s">
        <v>4</v>
      </c>
      <c r="C20" s="183" t="s">
        <v>309</v>
      </c>
      <c r="D20" s="183"/>
      <c r="E20" s="183"/>
      <c r="F20" s="183"/>
      <c r="G20" s="184"/>
    </row>
    <row r="21" spans="1:7" s="51" customFormat="1" ht="31.5" customHeight="1" thickBot="1">
      <c r="A21" s="178"/>
      <c r="B21" s="181"/>
      <c r="C21" s="185" t="s">
        <v>313</v>
      </c>
      <c r="D21" s="185"/>
      <c r="E21" s="185"/>
      <c r="F21" s="185"/>
      <c r="G21" s="186" t="s">
        <v>279</v>
      </c>
    </row>
    <row r="22" spans="1:7" s="51" customFormat="1" ht="43.5" customHeight="1" thickBot="1">
      <c r="A22" s="179"/>
      <c r="B22" s="182"/>
      <c r="C22" s="100" t="s">
        <v>0</v>
      </c>
      <c r="D22" s="100" t="s">
        <v>1</v>
      </c>
      <c r="E22" s="100" t="s">
        <v>2</v>
      </c>
      <c r="F22" s="100" t="s">
        <v>3</v>
      </c>
      <c r="G22" s="187"/>
    </row>
    <row r="23" spans="1:7" ht="18" customHeight="1" thickBot="1">
      <c r="A23" s="42" t="s">
        <v>0</v>
      </c>
      <c r="B23" s="43">
        <v>2.2900562167228586</v>
      </c>
      <c r="C23" s="43">
        <v>3.0640436433019653</v>
      </c>
      <c r="D23" s="43">
        <v>2.4451943084303922</v>
      </c>
      <c r="E23" s="43">
        <v>3.1095980895279709</v>
      </c>
      <c r="F23" s="43">
        <v>7.0412002523895207</v>
      </c>
      <c r="G23" s="43">
        <v>2.2184061881457633</v>
      </c>
    </row>
    <row r="24" spans="1:7" ht="18" customHeight="1">
      <c r="A24" s="41" t="s">
        <v>160</v>
      </c>
    </row>
    <row r="25" spans="1:7" ht="18" customHeight="1">
      <c r="A25" s="117" t="s">
        <v>316</v>
      </c>
    </row>
    <row r="26" spans="1:7" ht="18" customHeight="1">
      <c r="A26" s="41"/>
    </row>
    <row r="28" spans="1:7" ht="18" customHeight="1">
      <c r="A28" s="169" t="s">
        <v>162</v>
      </c>
      <c r="B28" s="169"/>
      <c r="C28" s="169"/>
      <c r="D28" s="169"/>
      <c r="E28" s="169"/>
      <c r="F28" s="169"/>
      <c r="G28" s="169"/>
    </row>
    <row r="29" spans="1:7" ht="18" customHeight="1" thickBot="1">
      <c r="A29" s="170" t="s">
        <v>159</v>
      </c>
      <c r="B29" s="170"/>
      <c r="C29" s="170"/>
      <c r="D29" s="170"/>
      <c r="E29" s="170"/>
      <c r="F29" s="170"/>
      <c r="G29" s="170"/>
    </row>
    <row r="30" spans="1:7" ht="22.5" customHeight="1" thickBot="1">
      <c r="A30" s="177" t="s">
        <v>277</v>
      </c>
      <c r="B30" s="180" t="s">
        <v>4</v>
      </c>
      <c r="C30" s="183" t="s">
        <v>309</v>
      </c>
      <c r="D30" s="183"/>
      <c r="E30" s="183"/>
      <c r="F30" s="183"/>
      <c r="G30" s="184"/>
    </row>
    <row r="31" spans="1:7" s="51" customFormat="1" ht="31.5" customHeight="1" thickBot="1">
      <c r="A31" s="178"/>
      <c r="B31" s="181"/>
      <c r="C31" s="185" t="s">
        <v>313</v>
      </c>
      <c r="D31" s="185"/>
      <c r="E31" s="185"/>
      <c r="F31" s="185"/>
      <c r="G31" s="186" t="s">
        <v>279</v>
      </c>
    </row>
    <row r="32" spans="1:7" s="51" customFormat="1" ht="43.5" customHeight="1" thickBot="1">
      <c r="A32" s="179"/>
      <c r="B32" s="182"/>
      <c r="C32" s="100" t="s">
        <v>0</v>
      </c>
      <c r="D32" s="100" t="s">
        <v>1</v>
      </c>
      <c r="E32" s="100" t="s">
        <v>2</v>
      </c>
      <c r="F32" s="100" t="s">
        <v>3</v>
      </c>
      <c r="G32" s="187"/>
    </row>
    <row r="33" spans="1:14" ht="18" customHeight="1" thickBot="1">
      <c r="A33" s="42" t="s">
        <v>0</v>
      </c>
      <c r="B33" s="43">
        <v>2.2942428493499167</v>
      </c>
      <c r="C33" s="43">
        <v>3.566790710890551</v>
      </c>
      <c r="D33" s="43" t="s">
        <v>60</v>
      </c>
      <c r="E33" s="43">
        <v>1.5317792798581304</v>
      </c>
      <c r="F33" s="43">
        <v>11.55218625600685</v>
      </c>
      <c r="G33" s="43">
        <v>2.2148315867850172</v>
      </c>
    </row>
    <row r="34" spans="1:14" ht="18" customHeight="1">
      <c r="A34" s="41" t="s">
        <v>160</v>
      </c>
    </row>
    <row r="35" spans="1:14" ht="18" customHeight="1">
      <c r="A35" s="117" t="s">
        <v>317</v>
      </c>
    </row>
    <row r="36" spans="1:14" ht="18" customHeight="1">
      <c r="A36" s="5" t="s">
        <v>281</v>
      </c>
    </row>
    <row r="37" spans="1:14" ht="18" customHeight="1">
      <c r="A37" s="5"/>
    </row>
    <row r="38" spans="1:14" ht="18" customHeight="1" thickBot="1"/>
    <row r="39" spans="1:14" ht="48" customHeight="1" thickBot="1">
      <c r="A39" s="174" t="s">
        <v>166</v>
      </c>
      <c r="B39" s="175"/>
      <c r="C39" s="175"/>
      <c r="D39" s="175"/>
      <c r="E39" s="175"/>
      <c r="F39" s="175"/>
      <c r="G39" s="176"/>
      <c r="I39" s="45"/>
      <c r="J39" s="45"/>
      <c r="K39" s="45"/>
      <c r="L39" s="45"/>
      <c r="M39" s="45"/>
      <c r="N39" s="45"/>
    </row>
    <row r="41" spans="1:14" ht="18" customHeight="1">
      <c r="A41" s="169" t="s">
        <v>164</v>
      </c>
      <c r="B41" s="169"/>
      <c r="C41" s="169"/>
      <c r="D41" s="169"/>
      <c r="E41" s="169"/>
      <c r="F41" s="169"/>
      <c r="G41" s="169"/>
    </row>
    <row r="42" spans="1:14" ht="18" customHeight="1" thickBot="1">
      <c r="A42" s="170" t="s">
        <v>159</v>
      </c>
      <c r="B42" s="170"/>
      <c r="C42" s="170"/>
      <c r="D42" s="170"/>
      <c r="E42" s="170"/>
      <c r="F42" s="170"/>
      <c r="G42" s="170"/>
    </row>
    <row r="43" spans="1:14" ht="22.5" customHeight="1" thickBot="1">
      <c r="A43" s="177" t="s">
        <v>277</v>
      </c>
      <c r="B43" s="180" t="s">
        <v>4</v>
      </c>
      <c r="C43" s="183" t="s">
        <v>309</v>
      </c>
      <c r="D43" s="183"/>
      <c r="E43" s="183"/>
      <c r="F43" s="183"/>
      <c r="G43" s="184"/>
    </row>
    <row r="44" spans="1:14" s="51" customFormat="1" ht="31.5" customHeight="1" thickBot="1">
      <c r="A44" s="178"/>
      <c r="B44" s="181"/>
      <c r="C44" s="188" t="s">
        <v>313</v>
      </c>
      <c r="D44" s="189"/>
      <c r="E44" s="189"/>
      <c r="F44" s="190"/>
      <c r="G44" s="186" t="s">
        <v>279</v>
      </c>
    </row>
    <row r="45" spans="1:14" s="51" customFormat="1" ht="43.5" customHeight="1" thickBot="1">
      <c r="A45" s="179"/>
      <c r="B45" s="182"/>
      <c r="C45" s="100" t="s">
        <v>0</v>
      </c>
      <c r="D45" s="100" t="s">
        <v>1</v>
      </c>
      <c r="E45" s="100" t="s">
        <v>2</v>
      </c>
      <c r="F45" s="100" t="s">
        <v>3</v>
      </c>
      <c r="G45" s="187"/>
    </row>
    <row r="46" spans="1:14" ht="18" customHeight="1" thickBot="1">
      <c r="A46" s="42" t="s">
        <v>0</v>
      </c>
      <c r="B46" s="43">
        <v>20.215844344774368</v>
      </c>
      <c r="C46" s="43">
        <v>26.920078412769193</v>
      </c>
      <c r="D46" s="43">
        <v>24.643761471683828</v>
      </c>
      <c r="E46" s="43">
        <v>21.139866678731938</v>
      </c>
      <c r="F46" s="43">
        <v>46.652067586167718</v>
      </c>
      <c r="G46" s="43">
        <v>19.517508963055782</v>
      </c>
    </row>
    <row r="47" spans="1:14" ht="18" customHeight="1" thickBot="1">
      <c r="A47" s="42" t="s">
        <v>146</v>
      </c>
      <c r="B47" s="43">
        <v>20.25448688894117</v>
      </c>
      <c r="C47" s="43">
        <v>26.623982927328864</v>
      </c>
      <c r="D47" s="43">
        <v>24.190032962742468</v>
      </c>
      <c r="E47" s="43">
        <v>19.403450623336617</v>
      </c>
      <c r="F47" s="43">
        <v>47.980920320766081</v>
      </c>
      <c r="G47" s="43">
        <v>19.582314926911558</v>
      </c>
    </row>
    <row r="48" spans="1:14" ht="18" customHeight="1" thickBot="1">
      <c r="A48" s="42" t="s">
        <v>147</v>
      </c>
      <c r="B48" s="43">
        <v>20.179483615139191</v>
      </c>
      <c r="C48" s="43">
        <v>27.205120367583003</v>
      </c>
      <c r="D48" s="43">
        <v>25.070875005587052</v>
      </c>
      <c r="E48" s="43">
        <v>22.959633340378531</v>
      </c>
      <c r="F48" s="43">
        <v>45.279011283642987</v>
      </c>
      <c r="G48" s="43">
        <v>19.456673654881325</v>
      </c>
    </row>
    <row r="49" spans="1:7" ht="18" customHeight="1">
      <c r="A49" s="41" t="s">
        <v>160</v>
      </c>
    </row>
    <row r="50" spans="1:7" ht="18" customHeight="1">
      <c r="A50" s="41" t="s">
        <v>314</v>
      </c>
    </row>
    <row r="51" spans="1:7" ht="18" customHeight="1">
      <c r="A51" s="41"/>
    </row>
    <row r="53" spans="1:7" ht="29.25" customHeight="1">
      <c r="A53" s="169" t="s">
        <v>167</v>
      </c>
      <c r="B53" s="169"/>
      <c r="C53" s="169"/>
      <c r="D53" s="169"/>
      <c r="E53" s="169"/>
      <c r="F53" s="169"/>
      <c r="G53" s="169"/>
    </row>
    <row r="54" spans="1:7" ht="18" customHeight="1" thickBot="1">
      <c r="A54" s="170" t="s">
        <v>159</v>
      </c>
      <c r="B54" s="170"/>
      <c r="C54" s="170"/>
      <c r="D54" s="170"/>
      <c r="E54" s="170"/>
      <c r="F54" s="170"/>
      <c r="G54" s="170"/>
    </row>
    <row r="55" spans="1:7" ht="22.5" customHeight="1" thickBot="1">
      <c r="A55" s="177" t="s">
        <v>277</v>
      </c>
      <c r="B55" s="180" t="s">
        <v>4</v>
      </c>
      <c r="C55" s="183" t="s">
        <v>309</v>
      </c>
      <c r="D55" s="183"/>
      <c r="E55" s="183"/>
      <c r="F55" s="183"/>
      <c r="G55" s="184"/>
    </row>
    <row r="56" spans="1:7" s="51" customFormat="1" ht="31.5" customHeight="1" thickBot="1">
      <c r="A56" s="178"/>
      <c r="B56" s="181"/>
      <c r="C56" s="185" t="s">
        <v>312</v>
      </c>
      <c r="D56" s="185"/>
      <c r="E56" s="185"/>
      <c r="F56" s="185"/>
      <c r="G56" s="186" t="s">
        <v>279</v>
      </c>
    </row>
    <row r="57" spans="1:7" s="51" customFormat="1" ht="43.5" customHeight="1" thickBot="1">
      <c r="A57" s="179"/>
      <c r="B57" s="182"/>
      <c r="C57" s="100" t="s">
        <v>0</v>
      </c>
      <c r="D57" s="100" t="s">
        <v>1</v>
      </c>
      <c r="E57" s="100" t="s">
        <v>2</v>
      </c>
      <c r="F57" s="100" t="s">
        <v>3</v>
      </c>
      <c r="G57" s="187"/>
    </row>
    <row r="58" spans="1:7" ht="18" customHeight="1" thickBot="1">
      <c r="A58" s="42" t="s">
        <v>0</v>
      </c>
      <c r="B58" s="43">
        <v>19.823240174948804</v>
      </c>
      <c r="C58" s="43">
        <v>28.585645260792624</v>
      </c>
      <c r="D58" s="43">
        <v>27.270351420258208</v>
      </c>
      <c r="E58" s="43">
        <v>22.635135135135133</v>
      </c>
      <c r="F58" s="43">
        <v>38.345842089462622</v>
      </c>
      <c r="G58" s="43">
        <v>19.053430705446718</v>
      </c>
    </row>
    <row r="59" spans="1:7" ht="18" customHeight="1">
      <c r="A59" s="41" t="s">
        <v>160</v>
      </c>
    </row>
    <row r="60" spans="1:7" ht="18" customHeight="1">
      <c r="A60" s="116" t="s">
        <v>318</v>
      </c>
    </row>
    <row r="61" spans="1:7" ht="18" customHeight="1">
      <c r="A61" s="41"/>
    </row>
    <row r="63" spans="1:7" ht="29.25" customHeight="1">
      <c r="A63" s="169" t="s">
        <v>168</v>
      </c>
      <c r="B63" s="169"/>
      <c r="C63" s="169"/>
      <c r="D63" s="169"/>
      <c r="E63" s="169"/>
      <c r="F63" s="169"/>
      <c r="G63" s="169"/>
    </row>
    <row r="64" spans="1:7" ht="18" customHeight="1" thickBot="1">
      <c r="A64" s="170" t="s">
        <v>159</v>
      </c>
      <c r="B64" s="170"/>
      <c r="C64" s="170"/>
      <c r="D64" s="170"/>
      <c r="E64" s="170"/>
      <c r="F64" s="170"/>
      <c r="G64" s="170"/>
    </row>
    <row r="65" spans="1:14" ht="22.5" customHeight="1" thickBot="1">
      <c r="A65" s="177" t="s">
        <v>277</v>
      </c>
      <c r="B65" s="180" t="s">
        <v>4</v>
      </c>
      <c r="C65" s="183" t="s">
        <v>309</v>
      </c>
      <c r="D65" s="183"/>
      <c r="E65" s="183"/>
      <c r="F65" s="183"/>
      <c r="G65" s="184"/>
    </row>
    <row r="66" spans="1:14" s="51" customFormat="1" ht="31.5" customHeight="1" thickBot="1">
      <c r="A66" s="178"/>
      <c r="B66" s="181"/>
      <c r="C66" s="185" t="s">
        <v>319</v>
      </c>
      <c r="D66" s="185"/>
      <c r="E66" s="185"/>
      <c r="F66" s="185"/>
      <c r="G66" s="186" t="s">
        <v>279</v>
      </c>
    </row>
    <row r="67" spans="1:14" s="51" customFormat="1" ht="43.5" customHeight="1" thickBot="1">
      <c r="A67" s="179"/>
      <c r="B67" s="182"/>
      <c r="C67" s="100" t="s">
        <v>0</v>
      </c>
      <c r="D67" s="100" t="s">
        <v>1</v>
      </c>
      <c r="E67" s="100" t="s">
        <v>2</v>
      </c>
      <c r="F67" s="100" t="s">
        <v>3</v>
      </c>
      <c r="G67" s="187"/>
    </row>
    <row r="68" spans="1:14" ht="18" customHeight="1" thickBot="1">
      <c r="A68" s="42" t="s">
        <v>0</v>
      </c>
      <c r="B68" s="43">
        <v>19.823240174948804</v>
      </c>
      <c r="C68" s="43">
        <v>28.585645260792624</v>
      </c>
      <c r="D68" s="43">
        <v>27.270351420258208</v>
      </c>
      <c r="E68" s="43">
        <v>22.635135135135133</v>
      </c>
      <c r="F68" s="43">
        <v>38.345842089462622</v>
      </c>
      <c r="G68" s="43">
        <v>19.053430705446718</v>
      </c>
    </row>
    <row r="69" spans="1:14" ht="18" customHeight="1">
      <c r="A69" s="41" t="s">
        <v>160</v>
      </c>
    </row>
    <row r="70" spans="1:14" ht="18" customHeight="1">
      <c r="A70" s="41" t="s">
        <v>311</v>
      </c>
    </row>
    <row r="71" spans="1:14" ht="18" customHeight="1">
      <c r="A71" s="41"/>
    </row>
    <row r="72" spans="1:14" ht="18" customHeight="1" thickBot="1"/>
    <row r="73" spans="1:14" ht="48" customHeight="1" thickBot="1">
      <c r="A73" s="174" t="s">
        <v>169</v>
      </c>
      <c r="B73" s="191"/>
      <c r="C73" s="191"/>
      <c r="D73" s="191"/>
      <c r="E73" s="191"/>
      <c r="F73" s="191"/>
      <c r="G73" s="192"/>
      <c r="I73" s="45"/>
      <c r="J73" s="45"/>
      <c r="K73" s="45"/>
      <c r="L73" s="45"/>
      <c r="M73" s="45"/>
      <c r="N73" s="45"/>
    </row>
    <row r="75" spans="1:14" ht="18" customHeight="1">
      <c r="A75" s="169" t="s">
        <v>170</v>
      </c>
      <c r="B75" s="169"/>
      <c r="C75" s="169"/>
      <c r="D75" s="169"/>
      <c r="E75" s="169"/>
      <c r="F75" s="169"/>
      <c r="G75" s="169"/>
    </row>
    <row r="76" spans="1:14" ht="18" customHeight="1" thickBot="1">
      <c r="A76" s="170" t="s">
        <v>159</v>
      </c>
      <c r="B76" s="170"/>
      <c r="C76" s="170"/>
      <c r="D76" s="170"/>
      <c r="E76" s="170"/>
      <c r="F76" s="170"/>
      <c r="G76" s="170"/>
    </row>
    <row r="77" spans="1:14" ht="22.5" customHeight="1" thickBot="1">
      <c r="A77" s="177" t="s">
        <v>277</v>
      </c>
      <c r="B77" s="180" t="s">
        <v>4</v>
      </c>
      <c r="C77" s="183" t="s">
        <v>309</v>
      </c>
      <c r="D77" s="183"/>
      <c r="E77" s="183"/>
      <c r="F77" s="183"/>
      <c r="G77" s="184"/>
    </row>
    <row r="78" spans="1:14" s="51" customFormat="1" ht="31.5" customHeight="1" thickBot="1">
      <c r="A78" s="178"/>
      <c r="B78" s="181"/>
      <c r="C78" s="193" t="s">
        <v>319</v>
      </c>
      <c r="D78" s="193"/>
      <c r="E78" s="193"/>
      <c r="F78" s="193"/>
      <c r="G78" s="186" t="s">
        <v>279</v>
      </c>
    </row>
    <row r="79" spans="1:14" s="51" customFormat="1" ht="43.5" customHeight="1" thickBot="1">
      <c r="A79" s="179"/>
      <c r="B79" s="182"/>
      <c r="C79" s="100" t="s">
        <v>0</v>
      </c>
      <c r="D79" s="100" t="s">
        <v>1</v>
      </c>
      <c r="E79" s="100" t="s">
        <v>2</v>
      </c>
      <c r="F79" s="100" t="s">
        <v>3</v>
      </c>
      <c r="G79" s="187"/>
    </row>
    <row r="80" spans="1:14" ht="18" customHeight="1" thickBot="1">
      <c r="A80" s="42" t="s">
        <v>0</v>
      </c>
      <c r="B80" s="43">
        <v>30.06810817630446</v>
      </c>
      <c r="C80" s="43">
        <v>26.760933222993188</v>
      </c>
      <c r="D80" s="43">
        <v>28.616767575723244</v>
      </c>
      <c r="E80" s="43">
        <v>29.151686568204678</v>
      </c>
      <c r="F80" s="43">
        <v>13.386272439281942</v>
      </c>
      <c r="G80" s="43">
        <v>30.3434901145609</v>
      </c>
    </row>
    <row r="81" spans="1:7" ht="18" customHeight="1" thickBot="1">
      <c r="A81" s="42" t="s">
        <v>146</v>
      </c>
      <c r="B81" s="43">
        <v>36.769278978995338</v>
      </c>
      <c r="C81" s="43">
        <v>34.622012625354749</v>
      </c>
      <c r="D81" s="43">
        <v>37.059217728825928</v>
      </c>
      <c r="E81" s="43">
        <v>39.614344013826432</v>
      </c>
      <c r="F81" s="43">
        <v>16.485427456221618</v>
      </c>
      <c r="G81" s="43">
        <v>36.959360884318876</v>
      </c>
    </row>
    <row r="82" spans="1:7" ht="18" customHeight="1" thickBot="1">
      <c r="A82" s="42" t="s">
        <v>147</v>
      </c>
      <c r="B82" s="43">
        <v>23.385832901981008</v>
      </c>
      <c r="C82" s="43">
        <v>17.958630616042864</v>
      </c>
      <c r="D82" s="43">
        <v>19.448591504643105</v>
      </c>
      <c r="E82" s="43">
        <v>16.348315228825477</v>
      </c>
      <c r="F82" s="43">
        <v>9.5018274575496839</v>
      </c>
      <c r="G82" s="43">
        <v>23.809579832390206</v>
      </c>
    </row>
    <row r="83" spans="1:7" ht="18" customHeight="1">
      <c r="A83" s="41" t="s">
        <v>160</v>
      </c>
    </row>
    <row r="84" spans="1:7" ht="18" customHeight="1">
      <c r="A84" s="41" t="s">
        <v>320</v>
      </c>
    </row>
    <row r="87" spans="1:7" ht="18" customHeight="1">
      <c r="A87" s="169" t="s">
        <v>171</v>
      </c>
      <c r="B87" s="169"/>
      <c r="C87" s="169"/>
      <c r="D87" s="169"/>
      <c r="E87" s="169"/>
      <c r="F87" s="169"/>
      <c r="G87" s="169"/>
    </row>
    <row r="88" spans="1:7" ht="18" customHeight="1" thickBot="1">
      <c r="A88" s="170" t="s">
        <v>159</v>
      </c>
      <c r="B88" s="170"/>
      <c r="C88" s="170"/>
      <c r="D88" s="170"/>
      <c r="E88" s="170"/>
      <c r="F88" s="170"/>
      <c r="G88" s="170"/>
    </row>
    <row r="89" spans="1:7" ht="22.5" customHeight="1" thickBot="1">
      <c r="A89" s="177" t="s">
        <v>277</v>
      </c>
      <c r="B89" s="180" t="s">
        <v>4</v>
      </c>
      <c r="C89" s="183" t="s">
        <v>309</v>
      </c>
      <c r="D89" s="183"/>
      <c r="E89" s="183"/>
      <c r="F89" s="183"/>
      <c r="G89" s="184"/>
    </row>
    <row r="90" spans="1:7" s="51" customFormat="1" ht="31.5" customHeight="1" thickBot="1">
      <c r="A90" s="178"/>
      <c r="B90" s="181"/>
      <c r="C90" s="185" t="s">
        <v>321</v>
      </c>
      <c r="D90" s="185"/>
      <c r="E90" s="185"/>
      <c r="F90" s="185"/>
      <c r="G90" s="186" t="s">
        <v>279</v>
      </c>
    </row>
    <row r="91" spans="1:7" s="51" customFormat="1" ht="43.5" customHeight="1" thickBot="1">
      <c r="A91" s="179"/>
      <c r="B91" s="182"/>
      <c r="C91" s="100" t="s">
        <v>0</v>
      </c>
      <c r="D91" s="100" t="s">
        <v>1</v>
      </c>
      <c r="E91" s="100" t="s">
        <v>2</v>
      </c>
      <c r="F91" s="100" t="s">
        <v>3</v>
      </c>
      <c r="G91" s="187"/>
    </row>
    <row r="92" spans="1:7" ht="18" customHeight="1" thickBot="1">
      <c r="A92" s="42" t="s">
        <v>0</v>
      </c>
      <c r="B92" s="43">
        <v>35.468151251961409</v>
      </c>
      <c r="C92" s="43">
        <v>29.779853383714457</v>
      </c>
      <c r="D92" s="43">
        <v>31.552821180828872</v>
      </c>
      <c r="E92" s="43">
        <v>32.732711752451607</v>
      </c>
      <c r="F92" s="43">
        <v>15.549323751935267</v>
      </c>
      <c r="G92" s="43">
        <v>35.99473214178969</v>
      </c>
    </row>
    <row r="93" spans="1:7" ht="18" customHeight="1">
      <c r="A93" s="41" t="s">
        <v>160</v>
      </c>
    </row>
    <row r="94" spans="1:7" ht="18" customHeight="1">
      <c r="A94" s="41" t="s">
        <v>322</v>
      </c>
    </row>
    <row r="95" spans="1:7" ht="18" customHeight="1">
      <c r="A95" s="41"/>
    </row>
    <row r="97" spans="1:14" ht="29.25" customHeight="1">
      <c r="A97" s="169" t="s">
        <v>172</v>
      </c>
      <c r="B97" s="169"/>
      <c r="C97" s="169"/>
      <c r="D97" s="169"/>
      <c r="E97" s="169"/>
      <c r="F97" s="169"/>
      <c r="G97" s="169"/>
    </row>
    <row r="98" spans="1:14" ht="18" customHeight="1" thickBot="1">
      <c r="A98" s="170" t="s">
        <v>159</v>
      </c>
      <c r="B98" s="170"/>
      <c r="C98" s="170"/>
      <c r="D98" s="170"/>
      <c r="E98" s="170"/>
      <c r="F98" s="170"/>
      <c r="G98" s="170"/>
    </row>
    <row r="99" spans="1:14" ht="22.5" customHeight="1" thickBot="1">
      <c r="A99" s="177" t="s">
        <v>277</v>
      </c>
      <c r="B99" s="180" t="s">
        <v>4</v>
      </c>
      <c r="C99" s="183" t="s">
        <v>309</v>
      </c>
      <c r="D99" s="183"/>
      <c r="E99" s="183"/>
      <c r="F99" s="183"/>
      <c r="G99" s="184"/>
    </row>
    <row r="100" spans="1:14" s="51" customFormat="1" ht="31.5" customHeight="1" thickBot="1">
      <c r="A100" s="178"/>
      <c r="B100" s="181"/>
      <c r="C100" s="185" t="s">
        <v>312</v>
      </c>
      <c r="D100" s="185"/>
      <c r="E100" s="185"/>
      <c r="F100" s="185"/>
      <c r="G100" s="186" t="s">
        <v>279</v>
      </c>
    </row>
    <row r="101" spans="1:14" s="51" customFormat="1" ht="43.5" customHeight="1" thickBot="1">
      <c r="A101" s="179"/>
      <c r="B101" s="182"/>
      <c r="C101" s="100" t="s">
        <v>0</v>
      </c>
      <c r="D101" s="100" t="s">
        <v>1</v>
      </c>
      <c r="E101" s="100" t="s">
        <v>2</v>
      </c>
      <c r="F101" s="100" t="s">
        <v>3</v>
      </c>
      <c r="G101" s="187"/>
    </row>
    <row r="102" spans="1:14" ht="18" customHeight="1" thickBot="1">
      <c r="A102" s="42" t="s">
        <v>0</v>
      </c>
      <c r="B102" s="43">
        <v>36.440200849041993</v>
      </c>
      <c r="C102" s="43">
        <v>29.352739971775062</v>
      </c>
      <c r="D102" s="43">
        <v>30.023623495696455</v>
      </c>
      <c r="E102" s="43">
        <v>30.862779541922841</v>
      </c>
      <c r="F102" s="43" t="s">
        <v>64</v>
      </c>
      <c r="G102" s="43">
        <v>37.036063824331926</v>
      </c>
    </row>
    <row r="103" spans="1:14" ht="18" customHeight="1">
      <c r="A103" s="41" t="s">
        <v>160</v>
      </c>
    </row>
    <row r="104" spans="1:14" ht="18" customHeight="1">
      <c r="A104" s="41" t="s">
        <v>323</v>
      </c>
    </row>
    <row r="105" spans="1:14" ht="18" customHeight="1">
      <c r="A105" s="5" t="s">
        <v>281</v>
      </c>
    </row>
    <row r="107" spans="1:14" ht="18" customHeight="1" thickBot="1"/>
    <row r="108" spans="1:14" ht="75.75" customHeight="1" thickBot="1">
      <c r="A108" s="174" t="s">
        <v>173</v>
      </c>
      <c r="B108" s="191"/>
      <c r="C108" s="191"/>
      <c r="D108" s="191"/>
      <c r="E108" s="191"/>
      <c r="F108" s="191"/>
      <c r="G108" s="192"/>
      <c r="I108" s="45"/>
      <c r="J108" s="45"/>
      <c r="K108" s="45"/>
      <c r="L108" s="45"/>
      <c r="M108" s="45"/>
      <c r="N108" s="45"/>
    </row>
    <row r="110" spans="1:14" ht="29.25" customHeight="1">
      <c r="A110" s="169" t="s">
        <v>174</v>
      </c>
      <c r="B110" s="169"/>
      <c r="C110" s="169"/>
      <c r="D110" s="169"/>
      <c r="E110" s="169"/>
      <c r="F110" s="169"/>
      <c r="G110" s="169"/>
    </row>
    <row r="111" spans="1:14" ht="18" customHeight="1" thickBot="1">
      <c r="A111" s="170" t="s">
        <v>159</v>
      </c>
      <c r="B111" s="170"/>
      <c r="C111" s="170"/>
      <c r="D111" s="170"/>
      <c r="E111" s="170"/>
      <c r="F111" s="170"/>
      <c r="G111" s="170"/>
    </row>
    <row r="112" spans="1:14" ht="22.5" customHeight="1" thickBot="1">
      <c r="A112" s="177" t="s">
        <v>277</v>
      </c>
      <c r="B112" s="180" t="s">
        <v>4</v>
      </c>
      <c r="C112" s="183" t="s">
        <v>324</v>
      </c>
      <c r="D112" s="183"/>
      <c r="E112" s="183"/>
      <c r="F112" s="183"/>
      <c r="G112" s="184"/>
    </row>
    <row r="113" spans="1:7" s="51" customFormat="1" ht="31.5" customHeight="1" thickBot="1">
      <c r="A113" s="178"/>
      <c r="B113" s="181"/>
      <c r="C113" s="185" t="s">
        <v>312</v>
      </c>
      <c r="D113" s="185"/>
      <c r="E113" s="185"/>
      <c r="F113" s="185"/>
      <c r="G113" s="186" t="s">
        <v>279</v>
      </c>
    </row>
    <row r="114" spans="1:7" s="51" customFormat="1" ht="43.5" customHeight="1" thickBot="1">
      <c r="A114" s="179"/>
      <c r="B114" s="182"/>
      <c r="C114" s="100" t="s">
        <v>0</v>
      </c>
      <c r="D114" s="100" t="s">
        <v>1</v>
      </c>
      <c r="E114" s="100" t="s">
        <v>2</v>
      </c>
      <c r="F114" s="100" t="s">
        <v>3</v>
      </c>
      <c r="G114" s="187"/>
    </row>
    <row r="115" spans="1:7" ht="18" customHeight="1" thickBot="1">
      <c r="A115" s="42" t="s">
        <v>0</v>
      </c>
      <c r="B115" s="43">
        <v>77.855873243307499</v>
      </c>
      <c r="C115" s="43">
        <v>69.441201270254822</v>
      </c>
      <c r="D115" s="43">
        <v>77.225469967174192</v>
      </c>
      <c r="E115" s="43">
        <v>73.110628298909248</v>
      </c>
      <c r="F115" s="43">
        <v>15.851619184879173</v>
      </c>
      <c r="G115" s="43">
        <v>78.725656634654172</v>
      </c>
    </row>
    <row r="116" spans="1:7" ht="18" customHeight="1">
      <c r="A116" s="41" t="s">
        <v>160</v>
      </c>
    </row>
    <row r="117" spans="1:7" ht="18" customHeight="1">
      <c r="A117" s="41" t="s">
        <v>325</v>
      </c>
    </row>
    <row r="118" spans="1:7" ht="54" customHeight="1">
      <c r="A118" s="194" t="s">
        <v>175</v>
      </c>
      <c r="B118" s="195"/>
      <c r="C118" s="195"/>
      <c r="D118" s="195"/>
      <c r="E118" s="195"/>
      <c r="F118" s="195"/>
      <c r="G118" s="195"/>
    </row>
    <row r="121" spans="1:7" ht="18" customHeight="1">
      <c r="A121" s="169" t="s">
        <v>176</v>
      </c>
      <c r="B121" s="169"/>
      <c r="C121" s="169"/>
      <c r="D121" s="169"/>
      <c r="E121" s="169"/>
      <c r="F121" s="169"/>
      <c r="G121" s="169"/>
    </row>
    <row r="122" spans="1:7" ht="18" customHeight="1" thickBot="1">
      <c r="A122" s="170" t="s">
        <v>159</v>
      </c>
      <c r="B122" s="170"/>
      <c r="C122" s="170"/>
      <c r="D122" s="170"/>
      <c r="E122" s="170"/>
      <c r="F122" s="170"/>
      <c r="G122" s="170"/>
    </row>
    <row r="123" spans="1:7" ht="22.5" customHeight="1" thickBot="1">
      <c r="A123" s="177" t="s">
        <v>277</v>
      </c>
      <c r="B123" s="180" t="s">
        <v>4</v>
      </c>
      <c r="C123" s="183" t="s">
        <v>309</v>
      </c>
      <c r="D123" s="183"/>
      <c r="E123" s="183"/>
      <c r="F123" s="183"/>
      <c r="G123" s="184"/>
    </row>
    <row r="124" spans="1:7" s="51" customFormat="1" ht="31.5" customHeight="1" thickBot="1">
      <c r="A124" s="178"/>
      <c r="B124" s="181"/>
      <c r="C124" s="185" t="s">
        <v>310</v>
      </c>
      <c r="D124" s="185"/>
      <c r="E124" s="185"/>
      <c r="F124" s="185"/>
      <c r="G124" s="186" t="s">
        <v>279</v>
      </c>
    </row>
    <row r="125" spans="1:7" s="51" customFormat="1" ht="43.5" customHeight="1" thickBot="1">
      <c r="A125" s="179"/>
      <c r="B125" s="182"/>
      <c r="C125" s="100" t="s">
        <v>0</v>
      </c>
      <c r="D125" s="100" t="s">
        <v>1</v>
      </c>
      <c r="E125" s="100" t="s">
        <v>2</v>
      </c>
      <c r="F125" s="100" t="s">
        <v>3</v>
      </c>
      <c r="G125" s="187"/>
    </row>
    <row r="126" spans="1:7" ht="18" customHeight="1" thickBot="1">
      <c r="A126" s="42" t="s">
        <v>0</v>
      </c>
      <c r="B126" s="43">
        <v>89.270664200374881</v>
      </c>
      <c r="C126" s="43">
        <v>83.849047473697325</v>
      </c>
      <c r="D126" s="43">
        <v>88.619255962660077</v>
      </c>
      <c r="E126" s="43">
        <v>86.641492964962382</v>
      </c>
      <c r="F126" s="43">
        <v>50.536336081941144</v>
      </c>
      <c r="G126" s="43">
        <v>89.831070143495765</v>
      </c>
    </row>
    <row r="127" spans="1:7" ht="18" customHeight="1">
      <c r="A127" s="41" t="s">
        <v>160</v>
      </c>
    </row>
    <row r="128" spans="1:7" ht="18" customHeight="1">
      <c r="A128" s="41" t="s">
        <v>326</v>
      </c>
    </row>
    <row r="129" spans="1:7" ht="24.95" customHeight="1">
      <c r="A129" s="194" t="s">
        <v>177</v>
      </c>
      <c r="B129" s="195"/>
      <c r="C129" s="195"/>
      <c r="D129" s="195"/>
      <c r="E129" s="195"/>
      <c r="F129" s="195"/>
      <c r="G129" s="195"/>
    </row>
    <row r="130" spans="1:7" ht="24.95" customHeight="1">
      <c r="A130" s="48"/>
      <c r="B130" s="40"/>
      <c r="C130" s="40"/>
      <c r="D130" s="40"/>
      <c r="E130" s="40"/>
      <c r="F130" s="40"/>
      <c r="G130" s="40"/>
    </row>
    <row r="132" spans="1:7" ht="18" customHeight="1">
      <c r="A132" s="169" t="s">
        <v>178</v>
      </c>
      <c r="B132" s="169"/>
      <c r="C132" s="169"/>
      <c r="D132" s="169"/>
      <c r="E132" s="169"/>
      <c r="F132" s="169"/>
      <c r="G132" s="169"/>
    </row>
    <row r="133" spans="1:7" ht="18" customHeight="1" thickBot="1">
      <c r="A133" s="170" t="s">
        <v>159</v>
      </c>
      <c r="B133" s="170"/>
      <c r="C133" s="170"/>
      <c r="D133" s="170"/>
      <c r="E133" s="170"/>
      <c r="F133" s="170"/>
      <c r="G133" s="170"/>
    </row>
    <row r="134" spans="1:7" ht="22.5" customHeight="1" thickBot="1">
      <c r="A134" s="177" t="s">
        <v>277</v>
      </c>
      <c r="B134" s="180" t="s">
        <v>4</v>
      </c>
      <c r="C134" s="183" t="s">
        <v>309</v>
      </c>
      <c r="D134" s="183"/>
      <c r="E134" s="183"/>
      <c r="F134" s="183"/>
      <c r="G134" s="184"/>
    </row>
    <row r="135" spans="1:7" s="51" customFormat="1" ht="31.5" customHeight="1" thickBot="1">
      <c r="A135" s="178"/>
      <c r="B135" s="181"/>
      <c r="C135" s="185" t="s">
        <v>327</v>
      </c>
      <c r="D135" s="185"/>
      <c r="E135" s="185"/>
      <c r="F135" s="185"/>
      <c r="G135" s="186" t="s">
        <v>279</v>
      </c>
    </row>
    <row r="136" spans="1:7" s="51" customFormat="1" ht="43.5" customHeight="1" thickBot="1">
      <c r="A136" s="179"/>
      <c r="B136" s="182"/>
      <c r="C136" s="100" t="s">
        <v>0</v>
      </c>
      <c r="D136" s="100" t="s">
        <v>1</v>
      </c>
      <c r="E136" s="100" t="s">
        <v>2</v>
      </c>
      <c r="F136" s="100" t="s">
        <v>3</v>
      </c>
      <c r="G136" s="187"/>
    </row>
    <row r="137" spans="1:7" ht="18" customHeight="1" thickBot="1">
      <c r="A137" s="42" t="s">
        <v>0</v>
      </c>
      <c r="B137" s="43">
        <v>82.917151741792836</v>
      </c>
      <c r="C137" s="43">
        <v>75.512752981321299</v>
      </c>
      <c r="D137" s="43">
        <v>82.163869017957552</v>
      </c>
      <c r="E137" s="43">
        <v>79.873056232863064</v>
      </c>
      <c r="F137" s="43">
        <v>28.6587747333447</v>
      </c>
      <c r="G137" s="43">
        <v>83.682511550932688</v>
      </c>
    </row>
    <row r="138" spans="1:7" ht="18" customHeight="1">
      <c r="A138" s="41" t="s">
        <v>160</v>
      </c>
    </row>
    <row r="139" spans="1:7" ht="18" customHeight="1">
      <c r="A139" s="41" t="s">
        <v>328</v>
      </c>
    </row>
    <row r="140" spans="1:7" s="49" customFormat="1" ht="24.95" customHeight="1">
      <c r="A140" s="194" t="s">
        <v>179</v>
      </c>
      <c r="B140" s="195"/>
      <c r="C140" s="195"/>
      <c r="D140" s="195"/>
      <c r="E140" s="195"/>
      <c r="F140" s="195"/>
      <c r="G140" s="195"/>
    </row>
    <row r="143" spans="1:7" ht="18" customHeight="1">
      <c r="A143" s="169" t="s">
        <v>180</v>
      </c>
      <c r="B143" s="169"/>
      <c r="C143" s="169"/>
      <c r="D143" s="169"/>
      <c r="E143" s="169"/>
      <c r="F143" s="169"/>
      <c r="G143" s="169"/>
    </row>
    <row r="144" spans="1:7" ht="18" customHeight="1" thickBot="1">
      <c r="A144" s="170" t="s">
        <v>159</v>
      </c>
      <c r="B144" s="170"/>
      <c r="C144" s="170"/>
      <c r="D144" s="170"/>
      <c r="E144" s="170"/>
      <c r="F144" s="170"/>
      <c r="G144" s="170"/>
    </row>
    <row r="145" spans="1:7" ht="22.5" customHeight="1" thickBot="1">
      <c r="A145" s="177" t="s">
        <v>277</v>
      </c>
      <c r="B145" s="180" t="s">
        <v>4</v>
      </c>
      <c r="C145" s="183" t="s">
        <v>309</v>
      </c>
      <c r="D145" s="183"/>
      <c r="E145" s="183"/>
      <c r="F145" s="183"/>
      <c r="G145" s="184"/>
    </row>
    <row r="146" spans="1:7" s="51" customFormat="1" ht="31.5" customHeight="1" thickBot="1">
      <c r="A146" s="178"/>
      <c r="B146" s="181"/>
      <c r="C146" s="185" t="s">
        <v>312</v>
      </c>
      <c r="D146" s="185"/>
      <c r="E146" s="185"/>
      <c r="F146" s="185"/>
      <c r="G146" s="186" t="s">
        <v>279</v>
      </c>
    </row>
    <row r="147" spans="1:7" s="51" customFormat="1" ht="43.5" customHeight="1" thickBot="1">
      <c r="A147" s="179"/>
      <c r="B147" s="182"/>
      <c r="C147" s="100" t="s">
        <v>0</v>
      </c>
      <c r="D147" s="100" t="s">
        <v>1</v>
      </c>
      <c r="E147" s="100" t="s">
        <v>2</v>
      </c>
      <c r="F147" s="100" t="s">
        <v>3</v>
      </c>
      <c r="G147" s="187"/>
    </row>
    <row r="148" spans="1:7" ht="18" customHeight="1" thickBot="1">
      <c r="A148" s="42" t="s">
        <v>0</v>
      </c>
      <c r="B148" s="43">
        <v>95.513437481664937</v>
      </c>
      <c r="C148" s="43">
        <v>89.474183857321137</v>
      </c>
      <c r="D148" s="43">
        <v>95.558512299161279</v>
      </c>
      <c r="E148" s="43">
        <v>95.365002862085433</v>
      </c>
      <c r="F148" s="43">
        <v>44.958715873897759</v>
      </c>
      <c r="G148" s="43">
        <v>96.13768552311042</v>
      </c>
    </row>
    <row r="149" spans="1:7" ht="18" customHeight="1">
      <c r="A149" s="41" t="s">
        <v>160</v>
      </c>
    </row>
    <row r="150" spans="1:7" ht="18" customHeight="1">
      <c r="A150" s="41" t="s">
        <v>280</v>
      </c>
    </row>
    <row r="151" spans="1:7" ht="18" customHeight="1">
      <c r="A151" s="41" t="s">
        <v>282</v>
      </c>
    </row>
  </sheetData>
  <mergeCells count="100">
    <mergeCell ref="A140:G140"/>
    <mergeCell ref="A143:G143"/>
    <mergeCell ref="A144:G144"/>
    <mergeCell ref="A145:A147"/>
    <mergeCell ref="B145:B147"/>
    <mergeCell ref="C145:G145"/>
    <mergeCell ref="C146:F146"/>
    <mergeCell ref="G146:G147"/>
    <mergeCell ref="A129:G129"/>
    <mergeCell ref="A132:G132"/>
    <mergeCell ref="A133:G133"/>
    <mergeCell ref="A134:A136"/>
    <mergeCell ref="B134:B136"/>
    <mergeCell ref="C134:G134"/>
    <mergeCell ref="C135:F135"/>
    <mergeCell ref="G135:G136"/>
    <mergeCell ref="A118:G118"/>
    <mergeCell ref="A121:G121"/>
    <mergeCell ref="A122:G122"/>
    <mergeCell ref="A123:A125"/>
    <mergeCell ref="B123:B125"/>
    <mergeCell ref="C123:G123"/>
    <mergeCell ref="C124:F124"/>
    <mergeCell ref="G124:G125"/>
    <mergeCell ref="A108:G108"/>
    <mergeCell ref="A110:G110"/>
    <mergeCell ref="A111:G111"/>
    <mergeCell ref="A112:A114"/>
    <mergeCell ref="B112:B114"/>
    <mergeCell ref="C112:G112"/>
    <mergeCell ref="C113:F113"/>
    <mergeCell ref="G113:G114"/>
    <mergeCell ref="A97:G97"/>
    <mergeCell ref="A98:G98"/>
    <mergeCell ref="A99:A101"/>
    <mergeCell ref="B99:B101"/>
    <mergeCell ref="C99:G99"/>
    <mergeCell ref="C100:F100"/>
    <mergeCell ref="G100:G101"/>
    <mergeCell ref="A87:G87"/>
    <mergeCell ref="A88:G88"/>
    <mergeCell ref="A89:A91"/>
    <mergeCell ref="B89:B91"/>
    <mergeCell ref="C89:G89"/>
    <mergeCell ref="C90:F90"/>
    <mergeCell ref="G90:G91"/>
    <mergeCell ref="A73:G73"/>
    <mergeCell ref="A75:G75"/>
    <mergeCell ref="A76:G76"/>
    <mergeCell ref="A77:A79"/>
    <mergeCell ref="B77:B79"/>
    <mergeCell ref="C77:G77"/>
    <mergeCell ref="C78:F78"/>
    <mergeCell ref="G78:G79"/>
    <mergeCell ref="A63:G63"/>
    <mergeCell ref="A64:G64"/>
    <mergeCell ref="A65:A67"/>
    <mergeCell ref="B65:B67"/>
    <mergeCell ref="C65:G65"/>
    <mergeCell ref="C66:F66"/>
    <mergeCell ref="G66:G67"/>
    <mergeCell ref="A53:G53"/>
    <mergeCell ref="A54:G54"/>
    <mergeCell ref="A55:A57"/>
    <mergeCell ref="B55:B57"/>
    <mergeCell ref="C55:G55"/>
    <mergeCell ref="C56:F56"/>
    <mergeCell ref="G56:G57"/>
    <mergeCell ref="A39:G39"/>
    <mergeCell ref="A41:G41"/>
    <mergeCell ref="A42:G42"/>
    <mergeCell ref="A43:A45"/>
    <mergeCell ref="B43:B45"/>
    <mergeCell ref="C43:G43"/>
    <mergeCell ref="C44:F44"/>
    <mergeCell ref="G44:G45"/>
    <mergeCell ref="A28:G28"/>
    <mergeCell ref="A29:G29"/>
    <mergeCell ref="A30:A32"/>
    <mergeCell ref="B30:B32"/>
    <mergeCell ref="C30:G30"/>
    <mergeCell ref="C31:F31"/>
    <mergeCell ref="G31:G32"/>
    <mergeCell ref="A19:G19"/>
    <mergeCell ref="A20:A22"/>
    <mergeCell ref="B20:B22"/>
    <mergeCell ref="C20:G20"/>
    <mergeCell ref="C21:F21"/>
    <mergeCell ref="G21:G22"/>
    <mergeCell ref="A6:G6"/>
    <mergeCell ref="A7:G7"/>
    <mergeCell ref="A18:G18"/>
    <mergeCell ref="B1:C2"/>
    <mergeCell ref="A1:A2"/>
    <mergeCell ref="A4:G4"/>
    <mergeCell ref="A8:A10"/>
    <mergeCell ref="B8:B10"/>
    <mergeCell ref="C8:G8"/>
    <mergeCell ref="C9:F9"/>
    <mergeCell ref="G9:G10"/>
  </mergeCells>
  <pageMargins left="0.7" right="0.7" top="0.75" bottom="0.75" header="0.3" footer="0.3"/>
  <pageSetup paperSize="9" orientation="portrait" r:id="rId1"/>
  <rowBreaks count="4" manualBreakCount="4">
    <brk id="37" max="16383" man="1"/>
    <brk id="71" max="16383" man="1"/>
    <brk id="106" max="16383" man="1"/>
    <brk id="1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29" workbookViewId="0">
      <selection activeCell="C17" sqref="C17:F17"/>
    </sheetView>
  </sheetViews>
  <sheetFormatPr baseColWidth="10" defaultRowHeight="18" customHeight="1"/>
  <cols>
    <col min="1" max="1" width="19.28515625" customWidth="1"/>
    <col min="2" max="2" width="16.28515625" customWidth="1"/>
    <col min="5" max="5" width="14.28515625" customWidth="1"/>
    <col min="6" max="6" width="12.140625" customWidth="1"/>
    <col min="7" max="7" width="12.28515625" customWidth="1"/>
    <col min="8" max="8" width="15" customWidth="1"/>
  </cols>
  <sheetData>
    <row r="1" spans="1:15" ht="24.95" customHeight="1">
      <c r="A1" s="173">
        <v>2</v>
      </c>
      <c r="B1" s="196" t="s">
        <v>291</v>
      </c>
      <c r="C1" s="197"/>
      <c r="D1" s="197"/>
      <c r="E1" s="44"/>
      <c r="F1" s="44"/>
      <c r="G1" s="44"/>
      <c r="H1" s="44"/>
      <c r="I1" s="80"/>
      <c r="J1" s="80"/>
    </row>
    <row r="2" spans="1:15" ht="24.95" customHeight="1">
      <c r="A2" s="173"/>
      <c r="B2" s="196"/>
      <c r="C2" s="197"/>
      <c r="D2" s="197"/>
      <c r="J2" s="45"/>
      <c r="K2" s="45"/>
      <c r="L2" s="45"/>
      <c r="M2" s="45"/>
      <c r="N2" s="45"/>
      <c r="O2" s="45"/>
    </row>
    <row r="3" spans="1:15" ht="15" customHeight="1" thickBot="1">
      <c r="B3" s="115"/>
      <c r="C3" s="114"/>
      <c r="D3" s="114"/>
      <c r="J3" s="45"/>
      <c r="K3" s="45"/>
      <c r="L3" s="45"/>
      <c r="M3" s="45"/>
      <c r="N3" s="45"/>
      <c r="O3" s="45"/>
    </row>
    <row r="4" spans="1:15" ht="65.25" customHeight="1" thickBot="1">
      <c r="A4" s="174" t="s">
        <v>407</v>
      </c>
      <c r="B4" s="175"/>
      <c r="C4" s="175"/>
      <c r="D4" s="175"/>
      <c r="E4" s="175"/>
      <c r="F4" s="175"/>
      <c r="G4" s="176"/>
      <c r="J4" s="45"/>
      <c r="K4" s="45"/>
      <c r="L4" s="45"/>
      <c r="M4" s="45"/>
      <c r="N4" s="45"/>
      <c r="O4" s="45"/>
    </row>
    <row r="5" spans="1:15" ht="20.25" customHeight="1">
      <c r="A5" s="149"/>
      <c r="B5" s="150"/>
      <c r="C5" s="150"/>
      <c r="D5" s="150"/>
      <c r="E5" s="150"/>
      <c r="F5" s="150"/>
      <c r="G5" s="150"/>
      <c r="J5" s="45"/>
      <c r="K5" s="45"/>
      <c r="L5" s="45"/>
      <c r="M5" s="45"/>
      <c r="N5" s="45"/>
      <c r="O5" s="45"/>
    </row>
    <row r="6" spans="1:15" ht="24.95" customHeight="1" thickBot="1">
      <c r="A6" s="119" t="s">
        <v>370</v>
      </c>
      <c r="C6" s="119"/>
      <c r="D6" s="119"/>
      <c r="E6" s="119"/>
      <c r="F6" s="135"/>
      <c r="J6" s="45"/>
      <c r="K6" s="45"/>
      <c r="L6" s="45"/>
      <c r="M6" s="45"/>
      <c r="N6" s="45"/>
      <c r="O6" s="45"/>
    </row>
    <row r="7" spans="1:15" ht="24.95" customHeight="1" thickBot="1">
      <c r="A7" s="199" t="s">
        <v>277</v>
      </c>
      <c r="B7" s="202" t="s">
        <v>4</v>
      </c>
      <c r="C7" s="205" t="s">
        <v>380</v>
      </c>
      <c r="D7" s="206"/>
      <c r="E7" s="206"/>
      <c r="F7" s="206"/>
      <c r="G7" s="207"/>
    </row>
    <row r="8" spans="1:15" s="51" customFormat="1" ht="31.5" customHeight="1" thickBot="1">
      <c r="A8" s="200"/>
      <c r="B8" s="203"/>
      <c r="C8" s="188" t="s">
        <v>330</v>
      </c>
      <c r="D8" s="189"/>
      <c r="E8" s="189"/>
      <c r="F8" s="190"/>
      <c r="G8" s="208" t="s">
        <v>279</v>
      </c>
    </row>
    <row r="9" spans="1:15" s="51" customFormat="1" ht="43.5" customHeight="1" thickBot="1">
      <c r="A9" s="201"/>
      <c r="B9" s="204"/>
      <c r="C9" s="100" t="s">
        <v>0</v>
      </c>
      <c r="D9" s="100" t="s">
        <v>1</v>
      </c>
      <c r="E9" s="100" t="s">
        <v>2</v>
      </c>
      <c r="F9" s="100" t="s">
        <v>3</v>
      </c>
      <c r="G9" s="209"/>
    </row>
    <row r="10" spans="1:15" ht="18" customHeight="1" thickBot="1">
      <c r="A10" s="42" t="s">
        <v>0</v>
      </c>
      <c r="B10" s="43">
        <v>12.235995511269433</v>
      </c>
      <c r="C10" s="43">
        <v>16.294251691999367</v>
      </c>
      <c r="D10" s="43">
        <v>15.663474346847062</v>
      </c>
      <c r="E10" s="140" t="s">
        <v>371</v>
      </c>
      <c r="F10" s="43">
        <v>32.076417175625934</v>
      </c>
      <c r="G10" s="43">
        <v>10.643812366338837</v>
      </c>
    </row>
    <row r="11" spans="1:15" ht="18" customHeight="1">
      <c r="A11" s="41" t="s">
        <v>382</v>
      </c>
    </row>
    <row r="12" spans="1:15" ht="36" customHeight="1">
      <c r="A12" s="195" t="s">
        <v>381</v>
      </c>
      <c r="B12" s="198"/>
      <c r="C12" s="198"/>
      <c r="D12" s="198"/>
      <c r="E12" s="198"/>
      <c r="F12" s="198"/>
      <c r="G12" s="198"/>
    </row>
    <row r="13" spans="1:15" ht="18" customHeight="1">
      <c r="A13" s="41" t="s">
        <v>283</v>
      </c>
    </row>
    <row r="14" spans="1:15" ht="18" customHeight="1">
      <c r="A14" s="141"/>
      <c r="B14" s="142"/>
      <c r="C14" s="142"/>
      <c r="D14" s="142"/>
      <c r="E14" s="143"/>
      <c r="F14" s="142"/>
      <c r="G14" s="142"/>
    </row>
    <row r="15" spans="1:15" ht="24.75" customHeight="1" thickBot="1">
      <c r="A15" s="119" t="s">
        <v>373</v>
      </c>
      <c r="C15" s="119"/>
      <c r="D15" s="119"/>
      <c r="E15" s="119"/>
      <c r="F15" s="135"/>
      <c r="J15" s="45"/>
      <c r="K15" s="45"/>
      <c r="L15" s="45"/>
      <c r="M15" s="45"/>
      <c r="N15" s="45"/>
      <c r="O15" s="45"/>
    </row>
    <row r="16" spans="1:15" ht="24.75" customHeight="1" thickBot="1">
      <c r="A16" s="177" t="s">
        <v>277</v>
      </c>
      <c r="B16" s="180" t="s">
        <v>4</v>
      </c>
      <c r="C16" s="183" t="s">
        <v>380</v>
      </c>
      <c r="D16" s="183"/>
      <c r="E16" s="183"/>
      <c r="F16" s="183"/>
      <c r="G16" s="184"/>
      <c r="J16" s="45"/>
      <c r="K16" s="45"/>
      <c r="L16" s="45"/>
      <c r="M16" s="45"/>
      <c r="N16" s="45"/>
      <c r="O16" s="45"/>
    </row>
    <row r="17" spans="1:15" ht="24.75" customHeight="1" thickBot="1">
      <c r="A17" s="178"/>
      <c r="B17" s="181"/>
      <c r="C17" s="185" t="s">
        <v>330</v>
      </c>
      <c r="D17" s="185"/>
      <c r="E17" s="185"/>
      <c r="F17" s="185"/>
      <c r="G17" s="186" t="s">
        <v>279</v>
      </c>
      <c r="J17" s="45"/>
      <c r="K17" s="45"/>
      <c r="L17" s="45"/>
      <c r="M17" s="45"/>
      <c r="N17" s="45"/>
      <c r="O17" s="45"/>
    </row>
    <row r="18" spans="1:15" ht="33" customHeight="1" thickBot="1">
      <c r="A18" s="179"/>
      <c r="B18" s="182"/>
      <c r="C18" s="100" t="s">
        <v>0</v>
      </c>
      <c r="D18" s="100" t="s">
        <v>1</v>
      </c>
      <c r="E18" s="100" t="s">
        <v>2</v>
      </c>
      <c r="F18" s="100" t="s">
        <v>3</v>
      </c>
      <c r="G18" s="187"/>
      <c r="J18" s="45"/>
      <c r="K18" s="45"/>
      <c r="L18" s="45"/>
      <c r="M18" s="45"/>
      <c r="N18" s="45"/>
      <c r="O18" s="45"/>
    </row>
    <row r="19" spans="1:15" ht="24.75" customHeight="1" thickBot="1">
      <c r="A19" s="42" t="s">
        <v>0</v>
      </c>
      <c r="B19" s="43">
        <v>0.45474040728571308</v>
      </c>
      <c r="C19" s="140" t="s">
        <v>374</v>
      </c>
      <c r="D19" s="140" t="s">
        <v>374</v>
      </c>
      <c r="E19" s="43" t="s">
        <v>383</v>
      </c>
      <c r="F19" s="43" t="s">
        <v>383</v>
      </c>
      <c r="G19" s="43">
        <v>0.47530140529256648</v>
      </c>
      <c r="J19" s="45"/>
      <c r="K19" s="45"/>
      <c r="L19" s="45"/>
      <c r="M19" s="45"/>
      <c r="N19" s="45"/>
      <c r="O19" s="45"/>
    </row>
    <row r="20" spans="1:15" ht="24.75" customHeight="1">
      <c r="A20" s="41" t="s">
        <v>382</v>
      </c>
      <c r="J20" s="45"/>
      <c r="K20" s="45"/>
      <c r="L20" s="45"/>
      <c r="M20" s="45"/>
      <c r="N20" s="45"/>
      <c r="O20" s="45"/>
    </row>
    <row r="21" spans="1:15" ht="24.75" customHeight="1">
      <c r="A21" s="195" t="s">
        <v>381</v>
      </c>
      <c r="B21" s="198"/>
      <c r="C21" s="198"/>
      <c r="D21" s="198"/>
      <c r="E21" s="198"/>
      <c r="F21" s="198"/>
      <c r="G21" s="198"/>
      <c r="J21" s="45"/>
      <c r="K21" s="45"/>
      <c r="L21" s="45"/>
      <c r="M21" s="45"/>
      <c r="N21" s="45"/>
      <c r="O21" s="45"/>
    </row>
    <row r="22" spans="1:15" ht="24.75" customHeight="1">
      <c r="A22" s="41" t="s">
        <v>283</v>
      </c>
      <c r="B22" s="138"/>
      <c r="C22" s="138"/>
      <c r="D22" s="138"/>
      <c r="E22" s="138"/>
      <c r="F22" s="138"/>
      <c r="G22" s="138"/>
      <c r="J22" s="45"/>
      <c r="K22" s="45"/>
      <c r="L22" s="45"/>
      <c r="M22" s="45"/>
      <c r="N22" s="45"/>
      <c r="O22" s="45"/>
    </row>
    <row r="23" spans="1:15" ht="18" customHeight="1" thickBot="1"/>
    <row r="24" spans="1:15" ht="78" customHeight="1" thickBot="1">
      <c r="A24" s="174" t="s">
        <v>408</v>
      </c>
      <c r="B24" s="175"/>
      <c r="C24" s="175"/>
      <c r="D24" s="175"/>
      <c r="E24" s="175"/>
      <c r="F24" s="175"/>
      <c r="G24" s="176"/>
    </row>
    <row r="25" spans="1:15" ht="24.75" customHeight="1">
      <c r="A25" s="149"/>
      <c r="B25" s="150"/>
      <c r="C25" s="150"/>
      <c r="D25" s="150"/>
      <c r="E25" s="150"/>
      <c r="F25" s="150"/>
      <c r="G25" s="150"/>
    </row>
    <row r="26" spans="1:15" ht="18" customHeight="1">
      <c r="B26" s="169" t="s">
        <v>296</v>
      </c>
      <c r="C26" s="169"/>
      <c r="D26" s="169"/>
      <c r="E26" s="169"/>
      <c r="F26" s="169"/>
      <c r="G26" s="169"/>
      <c r="H26" s="169"/>
    </row>
    <row r="27" spans="1:15" ht="18" customHeight="1" thickBot="1">
      <c r="B27" s="170" t="s">
        <v>292</v>
      </c>
      <c r="C27" s="170"/>
      <c r="D27" s="170"/>
      <c r="E27" s="170"/>
      <c r="F27" s="170"/>
      <c r="G27" s="170"/>
      <c r="H27" s="170"/>
    </row>
    <row r="28" spans="1:15" ht="18" customHeight="1" thickBot="1">
      <c r="B28" s="102"/>
      <c r="C28" s="103">
        <v>2013</v>
      </c>
      <c r="D28" s="103">
        <v>2014</v>
      </c>
      <c r="E28" s="103">
        <v>2015</v>
      </c>
      <c r="F28" s="103">
        <v>2016</v>
      </c>
      <c r="G28" s="103">
        <v>2017</v>
      </c>
      <c r="H28" s="104">
        <v>2018</v>
      </c>
    </row>
    <row r="29" spans="1:15" ht="18" customHeight="1" thickBot="1">
      <c r="B29" s="42" t="s">
        <v>4</v>
      </c>
      <c r="C29" s="43">
        <v>0.5</v>
      </c>
      <c r="D29" s="43">
        <v>0.4</v>
      </c>
      <c r="E29" s="43">
        <v>0.5</v>
      </c>
      <c r="F29" s="43">
        <v>0.4</v>
      </c>
      <c r="G29" s="43">
        <v>0.4</v>
      </c>
      <c r="H29" s="43">
        <v>0.5</v>
      </c>
    </row>
    <row r="30" spans="1:15" ht="18" customHeight="1">
      <c r="B30" s="105" t="s">
        <v>294</v>
      </c>
    </row>
    <row r="31" spans="1:15" ht="18" customHeight="1">
      <c r="B31" s="106" t="s">
        <v>293</v>
      </c>
    </row>
  </sheetData>
  <mergeCells count="18">
    <mergeCell ref="C8:F8"/>
    <mergeCell ref="G8:G9"/>
    <mergeCell ref="A1:A2"/>
    <mergeCell ref="B1:D2"/>
    <mergeCell ref="B26:H26"/>
    <mergeCell ref="B27:H27"/>
    <mergeCell ref="A21:G21"/>
    <mergeCell ref="A4:G4"/>
    <mergeCell ref="A24:G24"/>
    <mergeCell ref="A12:G12"/>
    <mergeCell ref="A16:A18"/>
    <mergeCell ref="B16:B18"/>
    <mergeCell ref="C16:G16"/>
    <mergeCell ref="C17:F17"/>
    <mergeCell ref="G17:G18"/>
    <mergeCell ref="A7:A9"/>
    <mergeCell ref="B7:B9"/>
    <mergeCell ref="C7:G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topLeftCell="A59" workbookViewId="0">
      <selection activeCell="C63" sqref="C63:F63"/>
    </sheetView>
  </sheetViews>
  <sheetFormatPr baseColWidth="10" defaultRowHeight="15"/>
  <cols>
    <col min="7" max="7" width="21.7109375" customWidth="1"/>
  </cols>
  <sheetData>
    <row r="1" spans="1:14" ht="24.95" customHeight="1">
      <c r="A1" s="173">
        <v>3</v>
      </c>
      <c r="B1" s="171" t="s">
        <v>203</v>
      </c>
      <c r="C1" s="172"/>
      <c r="D1" s="44"/>
      <c r="E1" s="44"/>
      <c r="F1" s="44"/>
      <c r="G1" s="44"/>
      <c r="H1" s="55"/>
      <c r="I1" s="55"/>
    </row>
    <row r="2" spans="1:14" ht="24.95" customHeight="1">
      <c r="A2" s="173"/>
      <c r="B2" s="172"/>
      <c r="C2" s="172"/>
      <c r="I2" s="45"/>
      <c r="J2" s="45"/>
      <c r="K2" s="45"/>
      <c r="L2" s="45"/>
      <c r="M2" s="45"/>
      <c r="N2" s="45"/>
    </row>
    <row r="3" spans="1:14" ht="17.25" customHeight="1" thickBot="1">
      <c r="A3" s="115"/>
      <c r="B3" s="114"/>
      <c r="C3" s="114"/>
      <c r="I3" s="45"/>
      <c r="J3" s="45"/>
      <c r="K3" s="45"/>
      <c r="L3" s="45"/>
      <c r="M3" s="45"/>
      <c r="N3" s="45"/>
    </row>
    <row r="4" spans="1:14" ht="63" customHeight="1" thickBot="1">
      <c r="A4" s="174" t="s">
        <v>405</v>
      </c>
      <c r="B4" s="175"/>
      <c r="C4" s="175"/>
      <c r="D4" s="175"/>
      <c r="E4" s="175"/>
      <c r="F4" s="175"/>
      <c r="G4" s="176"/>
      <c r="I4" s="45"/>
      <c r="J4" s="45"/>
      <c r="K4" s="45"/>
      <c r="L4" s="45"/>
      <c r="M4" s="45"/>
      <c r="N4" s="45"/>
    </row>
    <row r="5" spans="1:14" ht="33.75" customHeight="1">
      <c r="A5" s="149"/>
      <c r="B5" s="150"/>
      <c r="C5" s="150"/>
      <c r="D5" s="150"/>
      <c r="E5" s="150"/>
      <c r="F5" s="150"/>
      <c r="G5" s="150"/>
      <c r="I5" s="45"/>
      <c r="J5" s="45"/>
      <c r="K5" s="45"/>
      <c r="L5" s="45"/>
      <c r="M5" s="45"/>
      <c r="N5" s="45"/>
    </row>
    <row r="6" spans="1:14" ht="24.95" customHeight="1">
      <c r="A6" s="214" t="s">
        <v>387</v>
      </c>
      <c r="B6" s="214"/>
      <c r="C6" s="214"/>
      <c r="D6" s="214"/>
      <c r="E6" s="214"/>
      <c r="F6" s="214"/>
      <c r="G6" s="214"/>
      <c r="H6" s="214"/>
      <c r="I6" s="45"/>
      <c r="J6" s="45"/>
      <c r="K6" s="45"/>
      <c r="L6" s="45"/>
      <c r="M6" s="45"/>
      <c r="N6" s="45"/>
    </row>
    <row r="7" spans="1:14" ht="24.95" customHeight="1" thickBot="1">
      <c r="A7" s="215" t="s">
        <v>277</v>
      </c>
      <c r="B7" s="216" t="s">
        <v>4</v>
      </c>
      <c r="C7" s="217" t="s">
        <v>380</v>
      </c>
      <c r="D7" s="217"/>
      <c r="E7" s="217"/>
      <c r="F7" s="217"/>
      <c r="G7" s="218"/>
      <c r="I7" s="45"/>
      <c r="J7" s="45"/>
      <c r="K7" s="45"/>
      <c r="L7" s="45"/>
      <c r="M7" s="45"/>
      <c r="N7" s="45"/>
    </row>
    <row r="8" spans="1:14" ht="24.95" customHeight="1" thickBot="1">
      <c r="A8" s="178"/>
      <c r="B8" s="181"/>
      <c r="C8" s="185" t="s">
        <v>330</v>
      </c>
      <c r="D8" s="185"/>
      <c r="E8" s="185"/>
      <c r="F8" s="185"/>
      <c r="G8" s="186" t="s">
        <v>279</v>
      </c>
      <c r="H8" s="51"/>
      <c r="I8" s="45"/>
      <c r="J8" s="45"/>
      <c r="K8" s="45"/>
      <c r="L8" s="45"/>
      <c r="M8" s="45"/>
      <c r="N8" s="45"/>
    </row>
    <row r="9" spans="1:14" ht="24.95" customHeight="1" thickBot="1">
      <c r="A9" s="179"/>
      <c r="B9" s="182"/>
      <c r="C9" s="100" t="s">
        <v>0</v>
      </c>
      <c r="D9" s="100" t="s">
        <v>1</v>
      </c>
      <c r="E9" s="100" t="s">
        <v>2</v>
      </c>
      <c r="F9" s="100" t="s">
        <v>3</v>
      </c>
      <c r="G9" s="187"/>
      <c r="H9" s="51"/>
      <c r="I9" s="45"/>
      <c r="J9" s="45"/>
      <c r="K9" s="45"/>
      <c r="L9" s="45"/>
      <c r="M9" s="45"/>
      <c r="N9" s="45"/>
    </row>
    <row r="10" spans="1:14" ht="24.95" customHeight="1" thickBot="1">
      <c r="A10" s="42" t="s">
        <v>0</v>
      </c>
      <c r="B10" s="43">
        <v>18.53</v>
      </c>
      <c r="C10" s="43">
        <v>24.3</v>
      </c>
      <c r="D10" s="43">
        <v>21.79</v>
      </c>
      <c r="E10" s="140" t="s">
        <v>384</v>
      </c>
      <c r="F10" s="140" t="s">
        <v>385</v>
      </c>
      <c r="G10" s="43">
        <v>16.16</v>
      </c>
      <c r="I10" s="45"/>
      <c r="J10" s="45"/>
      <c r="K10" s="45"/>
      <c r="L10" s="45"/>
      <c r="M10" s="45"/>
      <c r="N10" s="45"/>
    </row>
    <row r="11" spans="1:14" ht="24.95" customHeight="1">
      <c r="A11" s="41" t="s">
        <v>392</v>
      </c>
      <c r="I11" s="45"/>
      <c r="J11" s="45"/>
      <c r="K11" s="45"/>
      <c r="L11" s="45"/>
      <c r="M11" s="45"/>
      <c r="N11" s="45"/>
    </row>
    <row r="12" spans="1:14" ht="24.95" customHeight="1">
      <c r="A12" s="211" t="s">
        <v>372</v>
      </c>
      <c r="B12" s="212"/>
      <c r="C12" s="212"/>
      <c r="D12" s="212"/>
      <c r="E12" s="212"/>
      <c r="F12" s="212"/>
      <c r="G12" s="212"/>
      <c r="H12" s="145"/>
      <c r="I12" s="45"/>
      <c r="J12" s="45"/>
      <c r="K12" s="45"/>
      <c r="L12" s="45"/>
      <c r="M12" s="45"/>
      <c r="N12" s="45"/>
    </row>
    <row r="13" spans="1:14" ht="24.95" customHeight="1">
      <c r="A13" s="41" t="s">
        <v>386</v>
      </c>
      <c r="B13" s="138"/>
      <c r="C13" s="138"/>
      <c r="I13" s="45"/>
      <c r="J13" s="45"/>
      <c r="K13" s="45"/>
      <c r="L13" s="45"/>
      <c r="M13" s="45"/>
      <c r="N13" s="45"/>
    </row>
    <row r="14" spans="1:14" ht="19.5" customHeight="1">
      <c r="A14" s="146" t="s">
        <v>388</v>
      </c>
      <c r="B14" s="144"/>
      <c r="C14" s="144"/>
      <c r="D14" s="144"/>
      <c r="E14" s="144"/>
      <c r="F14" s="144"/>
      <c r="G14" s="144"/>
      <c r="H14" s="144"/>
      <c r="I14" s="45"/>
      <c r="J14" s="45"/>
      <c r="K14" s="45"/>
      <c r="L14" s="45"/>
      <c r="M14" s="45"/>
      <c r="N14" s="45"/>
    </row>
    <row r="15" spans="1:14" ht="24.95" customHeight="1">
      <c r="A15" s="115"/>
      <c r="B15" s="114"/>
      <c r="C15" s="114"/>
      <c r="I15" s="45"/>
      <c r="J15" s="45"/>
      <c r="K15" s="45"/>
      <c r="L15" s="45"/>
      <c r="M15" s="45"/>
      <c r="N15" s="45"/>
    </row>
    <row r="16" spans="1:14" ht="24.95" customHeight="1">
      <c r="A16" s="214" t="s">
        <v>391</v>
      </c>
      <c r="B16" s="214"/>
      <c r="C16" s="214"/>
      <c r="D16" s="214"/>
      <c r="E16" s="214"/>
      <c r="F16" s="214"/>
      <c r="G16" s="214"/>
      <c r="H16" s="214"/>
      <c r="I16" s="45"/>
      <c r="J16" s="45"/>
      <c r="K16" s="45"/>
      <c r="L16" s="45"/>
      <c r="M16" s="45"/>
      <c r="N16" s="45"/>
    </row>
    <row r="17" spans="1:14" ht="24.95" customHeight="1" thickBot="1">
      <c r="A17" s="215" t="s">
        <v>277</v>
      </c>
      <c r="B17" s="216" t="s">
        <v>4</v>
      </c>
      <c r="C17" s="217" t="s">
        <v>380</v>
      </c>
      <c r="D17" s="217"/>
      <c r="E17" s="217"/>
      <c r="F17" s="217"/>
      <c r="G17" s="218"/>
      <c r="I17" s="45"/>
      <c r="J17" s="45"/>
      <c r="K17" s="45"/>
      <c r="L17" s="45"/>
      <c r="M17" s="45"/>
      <c r="N17" s="45"/>
    </row>
    <row r="18" spans="1:14" ht="24.95" customHeight="1" thickBot="1">
      <c r="A18" s="178"/>
      <c r="B18" s="181"/>
      <c r="C18" s="185" t="s">
        <v>329</v>
      </c>
      <c r="D18" s="185"/>
      <c r="E18" s="185"/>
      <c r="F18" s="185"/>
      <c r="G18" s="186" t="s">
        <v>279</v>
      </c>
      <c r="H18" s="51"/>
      <c r="I18" s="45"/>
      <c r="J18" s="45"/>
      <c r="K18" s="45"/>
      <c r="L18" s="45"/>
      <c r="M18" s="45"/>
      <c r="N18" s="45"/>
    </row>
    <row r="19" spans="1:14" ht="24.95" customHeight="1" thickBot="1">
      <c r="A19" s="179"/>
      <c r="B19" s="182"/>
      <c r="C19" s="100" t="s">
        <v>0</v>
      </c>
      <c r="D19" s="100" t="s">
        <v>1</v>
      </c>
      <c r="E19" s="100" t="s">
        <v>2</v>
      </c>
      <c r="F19" s="100" t="s">
        <v>3</v>
      </c>
      <c r="G19" s="187"/>
      <c r="H19" s="51"/>
      <c r="I19" s="45"/>
      <c r="J19" s="45"/>
      <c r="K19" s="45"/>
      <c r="L19" s="45"/>
      <c r="M19" s="45"/>
      <c r="N19" s="45"/>
    </row>
    <row r="20" spans="1:14" ht="24.95" customHeight="1" thickBot="1">
      <c r="A20" s="42" t="s">
        <v>0</v>
      </c>
      <c r="B20" s="43">
        <v>9.9</v>
      </c>
      <c r="C20" s="140" t="s">
        <v>389</v>
      </c>
      <c r="D20" s="140" t="s">
        <v>390</v>
      </c>
      <c r="E20" s="140" t="s">
        <v>383</v>
      </c>
      <c r="F20" s="140" t="s">
        <v>383</v>
      </c>
      <c r="G20" s="43">
        <v>9.19</v>
      </c>
      <c r="I20" s="45"/>
      <c r="J20" s="45"/>
      <c r="K20" s="45"/>
      <c r="L20" s="45"/>
      <c r="M20" s="45"/>
      <c r="N20" s="45"/>
    </row>
    <row r="21" spans="1:14" ht="24.95" customHeight="1">
      <c r="A21" s="41" t="s">
        <v>264</v>
      </c>
      <c r="I21" s="45"/>
      <c r="J21" s="45"/>
      <c r="K21" s="45"/>
      <c r="L21" s="45"/>
      <c r="M21" s="45"/>
      <c r="N21" s="45"/>
    </row>
    <row r="22" spans="1:14" ht="24.95" customHeight="1">
      <c r="A22" s="211" t="s">
        <v>372</v>
      </c>
      <c r="B22" s="212"/>
      <c r="C22" s="212"/>
      <c r="D22" s="212"/>
      <c r="E22" s="212"/>
      <c r="F22" s="212"/>
      <c r="G22" s="212"/>
      <c r="H22" s="145"/>
      <c r="I22" s="45"/>
      <c r="J22" s="45"/>
      <c r="K22" s="45"/>
      <c r="L22" s="45"/>
      <c r="M22" s="45"/>
      <c r="N22" s="45"/>
    </row>
    <row r="23" spans="1:14" ht="24.95" customHeight="1">
      <c r="A23" s="41" t="s">
        <v>386</v>
      </c>
      <c r="B23" s="138"/>
      <c r="C23" s="138"/>
      <c r="I23" s="45"/>
      <c r="J23" s="45"/>
      <c r="K23" s="45"/>
      <c r="L23" s="45"/>
      <c r="M23" s="45"/>
      <c r="N23" s="45"/>
    </row>
    <row r="24" spans="1:14" ht="24.95" customHeight="1">
      <c r="A24" s="41" t="s">
        <v>283</v>
      </c>
      <c r="B24" s="138"/>
      <c r="C24" s="138"/>
      <c r="I24" s="45"/>
      <c r="J24" s="45"/>
      <c r="K24" s="45"/>
      <c r="L24" s="45"/>
      <c r="M24" s="45"/>
      <c r="N24" s="45"/>
    </row>
    <row r="25" spans="1:14" ht="24.95" customHeight="1" thickBot="1">
      <c r="A25" s="144"/>
      <c r="B25" s="144"/>
      <c r="C25" s="144"/>
      <c r="D25" s="144"/>
      <c r="E25" s="144"/>
      <c r="F25" s="144"/>
      <c r="G25" s="144"/>
      <c r="H25" s="144"/>
      <c r="I25" s="45"/>
      <c r="J25" s="45"/>
      <c r="K25" s="45"/>
      <c r="L25" s="45"/>
      <c r="M25" s="45"/>
      <c r="N25" s="45"/>
    </row>
    <row r="26" spans="1:14" ht="34.5" customHeight="1" thickBot="1">
      <c r="A26" s="174" t="s">
        <v>406</v>
      </c>
      <c r="B26" s="175"/>
      <c r="C26" s="175"/>
      <c r="D26" s="175"/>
      <c r="E26" s="175"/>
      <c r="F26" s="175"/>
      <c r="G26" s="176"/>
    </row>
    <row r="27" spans="1:14" ht="18" customHeight="1"/>
    <row r="28" spans="1:14" ht="29.25" customHeight="1">
      <c r="A28" s="169" t="s">
        <v>263</v>
      </c>
      <c r="B28" s="169"/>
      <c r="C28" s="169"/>
      <c r="D28" s="169"/>
      <c r="E28" s="169"/>
      <c r="F28" s="169"/>
      <c r="G28" s="169"/>
    </row>
    <row r="29" spans="1:14" ht="18" customHeight="1" thickBot="1">
      <c r="A29" s="170" t="s">
        <v>159</v>
      </c>
      <c r="B29" s="170"/>
      <c r="C29" s="170"/>
      <c r="D29" s="170"/>
      <c r="E29" s="170"/>
      <c r="F29" s="170"/>
      <c r="G29" s="170"/>
    </row>
    <row r="30" spans="1:14" ht="22.5" customHeight="1" thickBot="1">
      <c r="A30" s="177" t="s">
        <v>277</v>
      </c>
      <c r="B30" s="180" t="s">
        <v>4</v>
      </c>
      <c r="C30" s="183" t="s">
        <v>306</v>
      </c>
      <c r="D30" s="183"/>
      <c r="E30" s="183"/>
      <c r="F30" s="183"/>
      <c r="G30" s="184"/>
    </row>
    <row r="31" spans="1:14" s="51" customFormat="1" ht="31.5" customHeight="1" thickBot="1">
      <c r="A31" s="178"/>
      <c r="B31" s="181"/>
      <c r="C31" s="185" t="s">
        <v>330</v>
      </c>
      <c r="D31" s="185"/>
      <c r="E31" s="185"/>
      <c r="F31" s="185"/>
      <c r="G31" s="186" t="s">
        <v>279</v>
      </c>
    </row>
    <row r="32" spans="1:14" s="51" customFormat="1" ht="43.5" customHeight="1" thickBot="1">
      <c r="A32" s="179"/>
      <c r="B32" s="182"/>
      <c r="C32" s="100" t="s">
        <v>0</v>
      </c>
      <c r="D32" s="100" t="s">
        <v>1</v>
      </c>
      <c r="E32" s="100" t="s">
        <v>2</v>
      </c>
      <c r="F32" s="100" t="s">
        <v>3</v>
      </c>
      <c r="G32" s="187"/>
    </row>
    <row r="33" spans="1:14" ht="18" customHeight="1" thickBot="1">
      <c r="A33" s="42" t="s">
        <v>0</v>
      </c>
      <c r="B33" s="43">
        <v>3.2283631255335981</v>
      </c>
      <c r="C33" s="43">
        <v>3.9137572664777882</v>
      </c>
      <c r="D33" s="43">
        <v>3.9765067878614655</v>
      </c>
      <c r="E33" s="43">
        <v>3.8323816121985863</v>
      </c>
      <c r="F33" s="43">
        <v>2.2333957135115381</v>
      </c>
      <c r="G33" s="43">
        <v>3.0825620462589081</v>
      </c>
    </row>
    <row r="34" spans="1:14" ht="18" customHeight="1">
      <c r="A34" s="41" t="s">
        <v>264</v>
      </c>
    </row>
    <row r="35" spans="1:14" ht="18" customHeight="1">
      <c r="A35" s="41" t="s">
        <v>283</v>
      </c>
    </row>
    <row r="36" spans="1:14" ht="18" customHeight="1">
      <c r="A36" s="41"/>
    </row>
    <row r="37" spans="1:14" ht="18" customHeight="1">
      <c r="A37" s="41"/>
    </row>
    <row r="38" spans="1:14" ht="29.25" customHeight="1">
      <c r="A38" s="169" t="s">
        <v>265</v>
      </c>
      <c r="B38" s="169"/>
      <c r="C38" s="169"/>
      <c r="D38" s="169"/>
      <c r="E38" s="169"/>
      <c r="F38" s="169"/>
      <c r="G38" s="169"/>
    </row>
    <row r="39" spans="1:14" ht="18" customHeight="1" thickBot="1">
      <c r="A39" s="170" t="s">
        <v>159</v>
      </c>
      <c r="B39" s="170"/>
      <c r="C39" s="170"/>
      <c r="D39" s="170"/>
      <c r="E39" s="170"/>
      <c r="F39" s="170"/>
      <c r="G39" s="170"/>
    </row>
    <row r="40" spans="1:14" ht="22.5" customHeight="1" thickBot="1">
      <c r="A40" s="177" t="s">
        <v>277</v>
      </c>
      <c r="B40" s="180" t="s">
        <v>4</v>
      </c>
      <c r="C40" s="183" t="s">
        <v>306</v>
      </c>
      <c r="D40" s="183"/>
      <c r="E40" s="183"/>
      <c r="F40" s="183"/>
      <c r="G40" s="184"/>
    </row>
    <row r="41" spans="1:14" s="51" customFormat="1" ht="31.5" customHeight="1" thickBot="1">
      <c r="A41" s="178"/>
      <c r="B41" s="181"/>
      <c r="C41" s="185" t="s">
        <v>329</v>
      </c>
      <c r="D41" s="185"/>
      <c r="E41" s="185"/>
      <c r="F41" s="185"/>
      <c r="G41" s="186" t="s">
        <v>279</v>
      </c>
    </row>
    <row r="42" spans="1:14" s="51" customFormat="1" ht="43.5" customHeight="1" thickBot="1">
      <c r="A42" s="179"/>
      <c r="B42" s="182"/>
      <c r="C42" s="100" t="s">
        <v>0</v>
      </c>
      <c r="D42" s="100" t="s">
        <v>1</v>
      </c>
      <c r="E42" s="100" t="s">
        <v>2</v>
      </c>
      <c r="F42" s="100" t="s">
        <v>3</v>
      </c>
      <c r="G42" s="187"/>
    </row>
    <row r="43" spans="1:14" ht="18" customHeight="1" thickBot="1">
      <c r="A43" s="42" t="s">
        <v>0</v>
      </c>
      <c r="B43" s="43">
        <v>34.451175348284444</v>
      </c>
      <c r="C43" s="43">
        <v>32.649858535698193</v>
      </c>
      <c r="D43" s="43">
        <v>33.08846788719994</v>
      </c>
      <c r="E43" s="43">
        <v>28.73995403745317</v>
      </c>
      <c r="F43" s="43">
        <v>31.095856875064211</v>
      </c>
      <c r="G43" s="43">
        <v>34.834362072174272</v>
      </c>
    </row>
    <row r="44" spans="1:14" ht="18" customHeight="1">
      <c r="A44" s="41" t="s">
        <v>264</v>
      </c>
    </row>
    <row r="45" spans="1:14">
      <c r="A45" s="41" t="s">
        <v>283</v>
      </c>
    </row>
    <row r="46" spans="1:14">
      <c r="A46" s="41"/>
    </row>
    <row r="47" spans="1:14" ht="15.75" thickBot="1"/>
    <row r="48" spans="1:14" ht="51.75" customHeight="1" thickBot="1">
      <c r="A48" s="174" t="s">
        <v>267</v>
      </c>
      <c r="B48" s="175"/>
      <c r="C48" s="175"/>
      <c r="D48" s="175"/>
      <c r="E48" s="175"/>
      <c r="F48" s="175"/>
      <c r="G48" s="176"/>
      <c r="I48" s="45"/>
      <c r="J48" s="45"/>
      <c r="K48" s="45"/>
      <c r="L48" s="45"/>
      <c r="M48" s="45"/>
      <c r="N48" s="45"/>
    </row>
    <row r="49" spans="1:8" ht="18" customHeight="1"/>
    <row r="50" spans="1:8" ht="29.25" customHeight="1">
      <c r="A50" s="169" t="s">
        <v>266</v>
      </c>
      <c r="B50" s="169"/>
      <c r="C50" s="169"/>
      <c r="D50" s="169"/>
      <c r="E50" s="169"/>
      <c r="F50" s="169"/>
      <c r="G50" s="169"/>
    </row>
    <row r="51" spans="1:8" ht="18" customHeight="1" thickBot="1">
      <c r="A51" s="170" t="s">
        <v>159</v>
      </c>
      <c r="B51" s="170"/>
      <c r="C51" s="170"/>
      <c r="D51" s="170"/>
      <c r="E51" s="170"/>
      <c r="F51" s="170"/>
      <c r="G51" s="170"/>
    </row>
    <row r="52" spans="1:8" ht="22.5" customHeight="1" thickBot="1">
      <c r="A52" s="177" t="s">
        <v>277</v>
      </c>
      <c r="B52" s="180" t="s">
        <v>4</v>
      </c>
      <c r="C52" s="183" t="s">
        <v>306</v>
      </c>
      <c r="D52" s="183"/>
      <c r="E52" s="183"/>
      <c r="F52" s="183"/>
      <c r="G52" s="184"/>
    </row>
    <row r="53" spans="1:8" s="51" customFormat="1" ht="31.5" customHeight="1" thickBot="1">
      <c r="A53" s="178"/>
      <c r="B53" s="181"/>
      <c r="C53" s="185" t="s">
        <v>330</v>
      </c>
      <c r="D53" s="185"/>
      <c r="E53" s="185"/>
      <c r="F53" s="185"/>
      <c r="G53" s="186" t="s">
        <v>279</v>
      </c>
    </row>
    <row r="54" spans="1:8" s="51" customFormat="1" ht="43.5" customHeight="1" thickBot="1">
      <c r="A54" s="179"/>
      <c r="B54" s="182"/>
      <c r="C54" s="100" t="s">
        <v>0</v>
      </c>
      <c r="D54" s="100" t="s">
        <v>1</v>
      </c>
      <c r="E54" s="100" t="s">
        <v>2</v>
      </c>
      <c r="F54" s="100" t="s">
        <v>3</v>
      </c>
      <c r="G54" s="187"/>
    </row>
    <row r="55" spans="1:8" ht="18" customHeight="1" thickBot="1">
      <c r="A55" s="42" t="s">
        <v>0</v>
      </c>
      <c r="B55" s="43">
        <v>39.1</v>
      </c>
      <c r="C55" s="43">
        <v>29.933859891597535</v>
      </c>
      <c r="D55" s="43">
        <v>30.7</v>
      </c>
      <c r="E55" s="43">
        <v>19</v>
      </c>
      <c r="F55" s="43">
        <v>30.9</v>
      </c>
      <c r="G55" s="43">
        <v>39.700000000000003</v>
      </c>
    </row>
    <row r="56" spans="1:8" ht="18" customHeight="1">
      <c r="A56" s="41" t="s">
        <v>264</v>
      </c>
    </row>
    <row r="57" spans="1:8" ht="18" customHeight="1">
      <c r="A57" s="41" t="s">
        <v>283</v>
      </c>
    </row>
    <row r="58" spans="1:8" ht="36" customHeight="1">
      <c r="A58" s="210" t="s">
        <v>284</v>
      </c>
      <c r="B58" s="198"/>
      <c r="C58" s="198"/>
      <c r="D58" s="198"/>
      <c r="E58" s="198"/>
      <c r="F58" s="198"/>
      <c r="G58" s="198"/>
    </row>
    <row r="59" spans="1:8" ht="18" customHeight="1">
      <c r="A59" s="101"/>
    </row>
    <row r="60" spans="1:8" ht="18" customHeight="1">
      <c r="A60" s="213" t="s">
        <v>394</v>
      </c>
      <c r="B60" s="213"/>
      <c r="C60" s="213"/>
      <c r="D60" s="213"/>
      <c r="E60" s="213"/>
      <c r="F60" s="213"/>
      <c r="G60" s="213"/>
      <c r="H60" s="147"/>
    </row>
    <row r="61" spans="1:8" ht="18" customHeight="1" thickBot="1">
      <c r="A61" s="170" t="s">
        <v>393</v>
      </c>
      <c r="B61" s="170"/>
      <c r="C61" s="170"/>
      <c r="D61" s="170"/>
      <c r="E61" s="170"/>
      <c r="F61" s="170"/>
      <c r="G61" s="170"/>
      <c r="H61" s="144"/>
    </row>
    <row r="62" spans="1:8" ht="18" customHeight="1" thickBot="1">
      <c r="A62" s="177" t="s">
        <v>277</v>
      </c>
      <c r="B62" s="180" t="s">
        <v>4</v>
      </c>
      <c r="C62" s="183" t="s">
        <v>380</v>
      </c>
      <c r="D62" s="183"/>
      <c r="E62" s="183"/>
      <c r="F62" s="183"/>
      <c r="G62" s="184"/>
      <c r="H62" s="144"/>
    </row>
    <row r="63" spans="1:8" ht="18" customHeight="1" thickBot="1">
      <c r="A63" s="178"/>
      <c r="B63" s="181"/>
      <c r="C63" s="185" t="s">
        <v>330</v>
      </c>
      <c r="D63" s="185"/>
      <c r="E63" s="185"/>
      <c r="F63" s="185"/>
      <c r="G63" s="186" t="s">
        <v>279</v>
      </c>
      <c r="H63" s="144"/>
    </row>
    <row r="64" spans="1:8" ht="18" customHeight="1" thickBot="1">
      <c r="A64" s="179"/>
      <c r="B64" s="182"/>
      <c r="C64" s="100" t="s">
        <v>0</v>
      </c>
      <c r="D64" s="100" t="s">
        <v>1</v>
      </c>
      <c r="E64" s="100" t="s">
        <v>2</v>
      </c>
      <c r="F64" s="100" t="s">
        <v>3</v>
      </c>
      <c r="G64" s="187"/>
      <c r="H64" s="144"/>
    </row>
    <row r="65" spans="1:14" ht="18" customHeight="1" thickBot="1">
      <c r="A65" s="42" t="s">
        <v>0</v>
      </c>
      <c r="B65" s="43">
        <v>12.642066836669109</v>
      </c>
      <c r="C65" s="43">
        <v>13.261863397147714</v>
      </c>
      <c r="D65" s="43">
        <v>12.521235314666121</v>
      </c>
      <c r="E65" s="140" t="s">
        <v>375</v>
      </c>
      <c r="F65" s="43">
        <v>34.611476716586651</v>
      </c>
      <c r="G65" s="43">
        <v>12.423294337631345</v>
      </c>
      <c r="H65" s="144"/>
    </row>
    <row r="66" spans="1:14" ht="18" customHeight="1">
      <c r="A66" s="41" t="s">
        <v>392</v>
      </c>
      <c r="H66" s="144"/>
    </row>
    <row r="67" spans="1:14" ht="18" customHeight="1">
      <c r="A67" s="211" t="s">
        <v>372</v>
      </c>
      <c r="B67" s="212"/>
      <c r="C67" s="212"/>
      <c r="D67" s="212"/>
      <c r="E67" s="212"/>
      <c r="F67" s="212"/>
      <c r="G67" s="212"/>
      <c r="H67" s="144"/>
    </row>
    <row r="68" spans="1:14" ht="18" customHeight="1">
      <c r="A68" s="41" t="s">
        <v>386</v>
      </c>
      <c r="B68" s="138"/>
      <c r="C68" s="138"/>
      <c r="H68" s="144"/>
    </row>
    <row r="69" spans="1:14" ht="18" customHeight="1">
      <c r="A69" s="41" t="s">
        <v>283</v>
      </c>
      <c r="B69" s="138"/>
      <c r="C69" s="138"/>
      <c r="H69" s="144"/>
    </row>
    <row r="70" spans="1:14" ht="18" customHeight="1">
      <c r="A70" s="144"/>
      <c r="B70" s="144"/>
      <c r="C70" s="144"/>
      <c r="D70" s="144"/>
      <c r="E70" s="144"/>
      <c r="F70" s="144"/>
      <c r="G70" s="144"/>
      <c r="H70" s="144"/>
    </row>
    <row r="71" spans="1:14" ht="18" customHeight="1" thickBot="1">
      <c r="A71" s="41"/>
      <c r="B71" s="115"/>
      <c r="C71" s="114"/>
      <c r="D71" s="114"/>
    </row>
    <row r="72" spans="1:14" ht="48" customHeight="1" thickBot="1">
      <c r="A72" s="174" t="s">
        <v>202</v>
      </c>
      <c r="B72" s="175"/>
      <c r="C72" s="175"/>
      <c r="D72" s="175"/>
      <c r="E72" s="175"/>
      <c r="F72" s="175"/>
      <c r="G72" s="176"/>
      <c r="I72" s="45"/>
      <c r="J72" s="45"/>
      <c r="K72" s="45"/>
      <c r="L72" s="45"/>
      <c r="M72" s="45"/>
      <c r="N72" s="45"/>
    </row>
    <row r="73" spans="1:14" ht="18" customHeight="1"/>
    <row r="74" spans="1:14" ht="18" customHeight="1">
      <c r="A74" s="169" t="s">
        <v>201</v>
      </c>
      <c r="B74" s="169"/>
      <c r="C74" s="169"/>
      <c r="D74" s="169"/>
      <c r="E74" s="169"/>
      <c r="F74" s="169"/>
      <c r="G74" s="169"/>
    </row>
    <row r="75" spans="1:14" ht="18" customHeight="1" thickBot="1">
      <c r="A75" s="170" t="s">
        <v>159</v>
      </c>
      <c r="B75" s="170"/>
      <c r="C75" s="170"/>
      <c r="D75" s="170"/>
      <c r="E75" s="170"/>
      <c r="F75" s="170"/>
      <c r="G75" s="170"/>
    </row>
    <row r="76" spans="1:14" ht="22.5" customHeight="1" thickBot="1">
      <c r="A76" s="177" t="s">
        <v>277</v>
      </c>
      <c r="B76" s="180" t="s">
        <v>4</v>
      </c>
      <c r="C76" s="183" t="s">
        <v>309</v>
      </c>
      <c r="D76" s="183"/>
      <c r="E76" s="183"/>
      <c r="F76" s="183"/>
      <c r="G76" s="184"/>
    </row>
    <row r="77" spans="1:14" s="51" customFormat="1" ht="31.5" customHeight="1" thickBot="1">
      <c r="A77" s="178"/>
      <c r="B77" s="181"/>
      <c r="C77" s="185" t="s">
        <v>321</v>
      </c>
      <c r="D77" s="185"/>
      <c r="E77" s="185"/>
      <c r="F77" s="185"/>
      <c r="G77" s="186" t="s">
        <v>279</v>
      </c>
    </row>
    <row r="78" spans="1:14" s="51" customFormat="1" ht="43.5" customHeight="1" thickBot="1">
      <c r="A78" s="179"/>
      <c r="B78" s="182"/>
      <c r="C78" s="100" t="s">
        <v>0</v>
      </c>
      <c r="D78" s="100" t="s">
        <v>1</v>
      </c>
      <c r="E78" s="100" t="s">
        <v>2</v>
      </c>
      <c r="F78" s="100" t="s">
        <v>3</v>
      </c>
      <c r="G78" s="187"/>
    </row>
    <row r="79" spans="1:14" ht="18" customHeight="1" thickBot="1">
      <c r="A79" s="42" t="s">
        <v>0</v>
      </c>
      <c r="B79" s="43">
        <v>76.400000000000006</v>
      </c>
      <c r="C79" s="43">
        <v>76.21354336595418</v>
      </c>
      <c r="D79" s="43">
        <v>76.900000000000006</v>
      </c>
      <c r="E79" s="43">
        <v>63.7</v>
      </c>
      <c r="F79" s="43">
        <v>82.5</v>
      </c>
      <c r="G79" s="43">
        <v>76.5</v>
      </c>
    </row>
    <row r="80" spans="1:14" ht="18" customHeight="1" thickBot="1">
      <c r="A80" s="42" t="s">
        <v>146</v>
      </c>
      <c r="B80" s="43">
        <v>73.900000000000006</v>
      </c>
      <c r="C80" s="43">
        <v>73.48704477564138</v>
      </c>
      <c r="D80" s="43">
        <v>74.099999999999994</v>
      </c>
      <c r="E80" s="43">
        <v>60.3</v>
      </c>
      <c r="F80" s="43">
        <v>80.900000000000006</v>
      </c>
      <c r="G80" s="43">
        <v>73.900000000000006</v>
      </c>
    </row>
    <row r="81" spans="1:7" ht="18" customHeight="1" thickBot="1">
      <c r="A81" s="42" t="s">
        <v>147</v>
      </c>
      <c r="B81" s="43">
        <v>78.8</v>
      </c>
      <c r="C81" s="43">
        <v>78.848277858624442</v>
      </c>
      <c r="D81" s="43">
        <v>79.5</v>
      </c>
      <c r="E81" s="43">
        <v>67.2</v>
      </c>
      <c r="F81" s="43">
        <v>84.2</v>
      </c>
      <c r="G81" s="43">
        <v>78.8</v>
      </c>
    </row>
    <row r="82" spans="1:7" ht="18" customHeight="1">
      <c r="A82" s="41" t="s">
        <v>160</v>
      </c>
    </row>
    <row r="83" spans="1:7">
      <c r="A83" s="41" t="s">
        <v>331</v>
      </c>
    </row>
  </sheetData>
  <mergeCells count="57">
    <mergeCell ref="G63:G64"/>
    <mergeCell ref="A4:G4"/>
    <mergeCell ref="A26:G26"/>
    <mergeCell ref="B17:B19"/>
    <mergeCell ref="C17:G17"/>
    <mergeCell ref="C18:F18"/>
    <mergeCell ref="G18:G19"/>
    <mergeCell ref="A22:G22"/>
    <mergeCell ref="A30:A32"/>
    <mergeCell ref="B30:B32"/>
    <mergeCell ref="C30:G30"/>
    <mergeCell ref="C31:F31"/>
    <mergeCell ref="G31:G32"/>
    <mergeCell ref="A48:G48"/>
    <mergeCell ref="A16:H16"/>
    <mergeCell ref="A7:A9"/>
    <mergeCell ref="B7:B9"/>
    <mergeCell ref="C7:G7"/>
    <mergeCell ref="C8:F8"/>
    <mergeCell ref="G8:G9"/>
    <mergeCell ref="A12:G12"/>
    <mergeCell ref="A17:A19"/>
    <mergeCell ref="A38:G38"/>
    <mergeCell ref="A39:G39"/>
    <mergeCell ref="A40:A42"/>
    <mergeCell ref="B40:B42"/>
    <mergeCell ref="C40:G40"/>
    <mergeCell ref="C41:F41"/>
    <mergeCell ref="G41:G42"/>
    <mergeCell ref="A1:A2"/>
    <mergeCell ref="B1:C2"/>
    <mergeCell ref="A28:G28"/>
    <mergeCell ref="A29:G29"/>
    <mergeCell ref="A6:H6"/>
    <mergeCell ref="A50:G50"/>
    <mergeCell ref="A51:G51"/>
    <mergeCell ref="A52:A54"/>
    <mergeCell ref="B52:B54"/>
    <mergeCell ref="C52:G52"/>
    <mergeCell ref="C53:F53"/>
    <mergeCell ref="G53:G54"/>
    <mergeCell ref="A58:G58"/>
    <mergeCell ref="A76:A78"/>
    <mergeCell ref="B76:B78"/>
    <mergeCell ref="C76:G76"/>
    <mergeCell ref="C77:F77"/>
    <mergeCell ref="G77:G78"/>
    <mergeCell ref="A72:G72"/>
    <mergeCell ref="A74:G74"/>
    <mergeCell ref="A75:G75"/>
    <mergeCell ref="A61:G61"/>
    <mergeCell ref="A67:G67"/>
    <mergeCell ref="A60:G60"/>
    <mergeCell ref="A62:A64"/>
    <mergeCell ref="B62:B64"/>
    <mergeCell ref="C62:G62"/>
    <mergeCell ref="C63:F6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26"/>
  <sheetViews>
    <sheetView topLeftCell="A127" workbookViewId="0">
      <selection activeCell="A125" sqref="A125"/>
    </sheetView>
  </sheetViews>
  <sheetFormatPr baseColWidth="10" defaultRowHeight="18" customHeight="1"/>
  <cols>
    <col min="1" max="1" width="13.140625" customWidth="1"/>
    <col min="2" max="2" width="11.5703125" customWidth="1"/>
    <col min="3" max="5" width="10.7109375" customWidth="1"/>
    <col min="6" max="6" width="12.85546875" customWidth="1"/>
    <col min="7" max="7" width="12" customWidth="1"/>
    <col min="8" max="8" width="10.7109375" customWidth="1"/>
    <col min="9" max="9" width="12.5703125" customWidth="1"/>
    <col min="10" max="12" width="10.7109375" customWidth="1"/>
  </cols>
  <sheetData>
    <row r="2" spans="1:18" ht="24.95" customHeight="1">
      <c r="A2" s="173">
        <v>4</v>
      </c>
      <c r="B2" s="171" t="s">
        <v>181</v>
      </c>
      <c r="C2" s="198"/>
      <c r="D2" s="56"/>
      <c r="E2" s="57"/>
      <c r="F2" s="50"/>
      <c r="G2" s="50"/>
      <c r="H2" s="50"/>
      <c r="I2" s="44"/>
      <c r="J2" s="44"/>
      <c r="K2" s="44"/>
      <c r="L2" s="38"/>
      <c r="M2" s="38"/>
    </row>
    <row r="3" spans="1:18" ht="24.95" customHeight="1">
      <c r="A3" s="173"/>
      <c r="B3" s="198"/>
      <c r="C3" s="198"/>
      <c r="D3" s="57"/>
      <c r="E3" s="57"/>
      <c r="F3" s="50"/>
      <c r="G3" s="50"/>
      <c r="H3" s="50"/>
      <c r="M3" s="45"/>
      <c r="N3" s="45"/>
      <c r="O3" s="45"/>
      <c r="P3" s="45"/>
      <c r="Q3" s="45"/>
      <c r="R3" s="45"/>
    </row>
    <row r="4" spans="1:18" ht="15" customHeight="1" thickBot="1">
      <c r="A4" s="46"/>
      <c r="B4" s="47"/>
      <c r="C4" s="47"/>
      <c r="D4" s="47"/>
      <c r="E4" s="47"/>
      <c r="F4" s="47"/>
      <c r="G4" s="47"/>
      <c r="H4" s="47"/>
      <c r="M4" s="45"/>
      <c r="N4" s="45"/>
      <c r="O4" s="45"/>
      <c r="P4" s="45"/>
      <c r="Q4" s="45"/>
      <c r="R4" s="45"/>
    </row>
    <row r="5" spans="1:18" ht="48" customHeight="1" thickBot="1">
      <c r="A5" s="174" t="s">
        <v>182</v>
      </c>
      <c r="B5" s="175"/>
      <c r="C5" s="175"/>
      <c r="D5" s="175"/>
      <c r="E5" s="175"/>
      <c r="F5" s="175"/>
      <c r="G5" s="175"/>
      <c r="H5" s="175"/>
      <c r="I5" s="175"/>
      <c r="J5" s="175"/>
      <c r="K5" s="175"/>
      <c r="M5" s="45"/>
      <c r="N5" s="45"/>
      <c r="O5" s="45"/>
      <c r="P5" s="45"/>
      <c r="Q5" s="45"/>
      <c r="R5" s="45"/>
    </row>
    <row r="7" spans="1:18" ht="28.5" customHeight="1">
      <c r="A7" s="169" t="s">
        <v>184</v>
      </c>
      <c r="B7" s="169"/>
      <c r="C7" s="169"/>
      <c r="D7" s="169"/>
      <c r="E7" s="169"/>
      <c r="F7" s="169"/>
      <c r="G7" s="169"/>
      <c r="H7" s="169"/>
      <c r="I7" s="169"/>
      <c r="J7" s="169"/>
      <c r="K7" s="169"/>
    </row>
    <row r="8" spans="1:18" ht="18" customHeight="1">
      <c r="A8" s="170" t="s">
        <v>159</v>
      </c>
      <c r="B8" s="170"/>
      <c r="C8" s="170"/>
      <c r="D8" s="170"/>
      <c r="E8" s="170"/>
      <c r="F8" s="170"/>
      <c r="G8" s="170"/>
      <c r="H8" s="170"/>
      <c r="I8" s="170"/>
      <c r="J8" s="170"/>
      <c r="K8" s="170"/>
    </row>
    <row r="9" spans="1:18" ht="18" customHeight="1" thickBot="1">
      <c r="A9" s="235"/>
      <c r="B9" s="217" t="s">
        <v>153</v>
      </c>
      <c r="C9" s="217"/>
      <c r="D9" s="217"/>
      <c r="E9" s="217" t="s">
        <v>154</v>
      </c>
      <c r="F9" s="217"/>
      <c r="G9" s="217"/>
      <c r="H9" s="217"/>
      <c r="I9" s="217"/>
      <c r="J9" s="217"/>
      <c r="K9" s="237"/>
    </row>
    <row r="10" spans="1:18" ht="27.75" customHeight="1">
      <c r="A10" s="236"/>
      <c r="B10" s="52" t="s">
        <v>0</v>
      </c>
      <c r="C10" s="53" t="s">
        <v>148</v>
      </c>
      <c r="D10" s="53" t="s">
        <v>149</v>
      </c>
      <c r="E10" s="53" t="s">
        <v>0</v>
      </c>
      <c r="F10" s="53" t="s">
        <v>140</v>
      </c>
      <c r="G10" s="53" t="s">
        <v>141</v>
      </c>
      <c r="H10" s="53" t="s">
        <v>142</v>
      </c>
      <c r="I10" s="53" t="s">
        <v>143</v>
      </c>
      <c r="J10" s="53" t="s">
        <v>144</v>
      </c>
      <c r="K10" s="54" t="s">
        <v>145</v>
      </c>
    </row>
    <row r="11" spans="1:18" s="61" customFormat="1" ht="6.95" customHeight="1" thickBot="1">
      <c r="A11" s="58"/>
      <c r="B11" s="59"/>
      <c r="C11" s="60"/>
      <c r="D11" s="60"/>
      <c r="E11" s="60"/>
      <c r="F11" s="60"/>
      <c r="G11" s="60"/>
      <c r="H11" s="60"/>
      <c r="I11" s="60"/>
      <c r="J11" s="60"/>
      <c r="K11" s="60"/>
    </row>
    <row r="12" spans="1:18" ht="27" customHeight="1" thickBot="1">
      <c r="A12" s="62"/>
      <c r="B12" s="233" t="s">
        <v>155</v>
      </c>
      <c r="C12" s="234"/>
      <c r="D12" s="234"/>
      <c r="E12" s="234" t="s">
        <v>156</v>
      </c>
      <c r="F12" s="234"/>
      <c r="G12" s="234"/>
      <c r="H12" s="234"/>
      <c r="I12" s="234"/>
      <c r="J12" s="234"/>
      <c r="K12" s="234"/>
    </row>
    <row r="13" spans="1:18" ht="18" customHeight="1" thickBot="1">
      <c r="A13" s="64" t="s">
        <v>0</v>
      </c>
      <c r="B13" s="65">
        <v>34.799999999999997</v>
      </c>
      <c r="C13" s="65">
        <v>37.78429782162484</v>
      </c>
      <c r="D13" s="65">
        <v>13.003119647663322</v>
      </c>
      <c r="E13" s="65">
        <v>12.2</v>
      </c>
      <c r="F13" s="65"/>
      <c r="G13" s="65">
        <v>18.899999999999999</v>
      </c>
      <c r="H13" s="65">
        <v>3.1</v>
      </c>
      <c r="I13" s="65">
        <v>18.899999999999999</v>
      </c>
      <c r="J13" s="65">
        <v>10.100000000000001</v>
      </c>
      <c r="K13" s="65">
        <v>2.9000000000000004</v>
      </c>
    </row>
    <row r="14" spans="1:18" ht="18" customHeight="1" thickBot="1">
      <c r="A14" s="66" t="s">
        <v>146</v>
      </c>
      <c r="B14" s="67">
        <v>33.4</v>
      </c>
      <c r="C14" s="67">
        <v>36.25537639888293</v>
      </c>
      <c r="D14" s="67">
        <v>12.778161506351543</v>
      </c>
      <c r="E14" s="67">
        <v>11.899999999999999</v>
      </c>
      <c r="F14" s="67"/>
      <c r="G14" s="67">
        <v>18.7</v>
      </c>
      <c r="H14" s="67">
        <v>2.2999999999999998</v>
      </c>
      <c r="I14" s="67">
        <v>19.2</v>
      </c>
      <c r="J14" s="67">
        <v>10.100000000000001</v>
      </c>
      <c r="K14" s="67">
        <v>3.4000000000000004</v>
      </c>
    </row>
    <row r="15" spans="1:18" ht="18" customHeight="1" thickBot="1">
      <c r="A15" s="66" t="s">
        <v>147</v>
      </c>
      <c r="B15" s="67">
        <v>36.299999999999997</v>
      </c>
      <c r="C15" s="67">
        <v>39.359945548735141</v>
      </c>
      <c r="D15" s="67">
        <v>13.236531330819805</v>
      </c>
      <c r="E15" s="67">
        <v>12.5</v>
      </c>
      <c r="F15" s="67"/>
      <c r="G15" s="67">
        <v>19.2</v>
      </c>
      <c r="H15" s="67">
        <v>4.1000000000000005</v>
      </c>
      <c r="I15" s="67">
        <v>18.7</v>
      </c>
      <c r="J15" s="67">
        <v>10</v>
      </c>
      <c r="K15" s="67">
        <v>2.4</v>
      </c>
    </row>
    <row r="16" spans="1:18" ht="5.0999999999999996" customHeight="1" thickBot="1"/>
    <row r="17" spans="1:11" ht="27" customHeight="1" thickBot="1">
      <c r="A17" s="63"/>
      <c r="B17" s="233" t="s">
        <v>155</v>
      </c>
      <c r="C17" s="234"/>
      <c r="D17" s="234"/>
      <c r="E17" s="234" t="s">
        <v>157</v>
      </c>
      <c r="F17" s="234"/>
      <c r="G17" s="234"/>
      <c r="H17" s="234"/>
      <c r="I17" s="234"/>
      <c r="J17" s="234"/>
      <c r="K17" s="234"/>
    </row>
    <row r="18" spans="1:11" ht="18" customHeight="1" thickBot="1">
      <c r="A18" s="64" t="s">
        <v>150</v>
      </c>
      <c r="B18" s="65">
        <v>34.799999999999997</v>
      </c>
      <c r="C18" s="65">
        <v>37.78429782162484</v>
      </c>
      <c r="D18" s="65">
        <v>13.003119647663322</v>
      </c>
      <c r="E18" s="65">
        <v>10.4</v>
      </c>
      <c r="F18" s="65">
        <v>26.3</v>
      </c>
      <c r="G18" s="65">
        <v>18.099999999999998</v>
      </c>
      <c r="H18" s="65">
        <v>6.7</v>
      </c>
      <c r="I18" s="65">
        <v>2.1</v>
      </c>
      <c r="J18" s="65">
        <v>6.9</v>
      </c>
      <c r="K18" s="65">
        <v>21.7</v>
      </c>
    </row>
    <row r="19" spans="1:11" ht="18" customHeight="1" thickBot="1">
      <c r="A19" s="66" t="s">
        <v>146</v>
      </c>
      <c r="B19" s="67">
        <v>33.4</v>
      </c>
      <c r="C19" s="67">
        <v>36.25537639888293</v>
      </c>
      <c r="D19" s="67">
        <v>12.778161506351543</v>
      </c>
      <c r="E19" s="67">
        <v>10.8</v>
      </c>
      <c r="F19" s="67">
        <v>25.2</v>
      </c>
      <c r="G19" s="67">
        <v>19.7</v>
      </c>
      <c r="H19" s="67">
        <v>7.0000000000000009</v>
      </c>
      <c r="I19" s="67">
        <v>1.9</v>
      </c>
      <c r="J19" s="67">
        <v>6.7</v>
      </c>
      <c r="K19" s="67">
        <v>21.5</v>
      </c>
    </row>
    <row r="20" spans="1:11" ht="18" customHeight="1" thickBot="1">
      <c r="A20" s="66" t="s">
        <v>147</v>
      </c>
      <c r="B20" s="67">
        <v>36.299999999999997</v>
      </c>
      <c r="C20" s="67">
        <v>39.359945548735141</v>
      </c>
      <c r="D20" s="67">
        <v>13.236531330819805</v>
      </c>
      <c r="E20" s="67">
        <v>9.9</v>
      </c>
      <c r="F20" s="67">
        <v>27.400000000000002</v>
      </c>
      <c r="G20" s="67">
        <v>16.5</v>
      </c>
      <c r="H20" s="67">
        <v>6.3</v>
      </c>
      <c r="I20" s="67">
        <v>2.1999999999999997</v>
      </c>
      <c r="J20" s="67">
        <v>7.1</v>
      </c>
      <c r="K20" s="67">
        <v>22.1</v>
      </c>
    </row>
    <row r="21" spans="1:11" ht="15" customHeight="1">
      <c r="A21" s="39" t="s">
        <v>183</v>
      </c>
      <c r="B21" s="39"/>
      <c r="C21" s="39"/>
      <c r="D21" s="39"/>
      <c r="E21" s="39"/>
      <c r="F21" s="39"/>
      <c r="G21" s="39"/>
      <c r="H21" s="39"/>
      <c r="I21" s="39"/>
      <c r="J21" s="39"/>
      <c r="K21" s="39"/>
    </row>
    <row r="22" spans="1:11" ht="15" customHeight="1">
      <c r="A22" s="195" t="s">
        <v>151</v>
      </c>
      <c r="B22" s="195"/>
      <c r="C22" s="195"/>
      <c r="D22" s="195"/>
      <c r="E22" s="195"/>
      <c r="F22" s="195"/>
      <c r="G22" s="195"/>
      <c r="H22" s="195"/>
      <c r="I22" s="195"/>
      <c r="J22" s="195"/>
      <c r="K22" s="195"/>
    </row>
    <row r="23" spans="1:11" ht="15" customHeight="1">
      <c r="A23" s="39" t="s">
        <v>152</v>
      </c>
      <c r="B23" s="39"/>
      <c r="C23" s="39"/>
      <c r="D23" s="39"/>
      <c r="E23" s="39"/>
      <c r="F23" s="39"/>
      <c r="G23" s="39"/>
      <c r="H23" s="39"/>
      <c r="I23" s="39"/>
      <c r="J23" s="39"/>
      <c r="K23" s="39"/>
    </row>
    <row r="25" spans="1:11" ht="18" customHeight="1" thickBot="1"/>
    <row r="26" spans="1:11" ht="54" customHeight="1" thickBot="1">
      <c r="A26" s="174" t="s">
        <v>185</v>
      </c>
      <c r="B26" s="175"/>
      <c r="C26" s="175"/>
      <c r="D26" s="175"/>
      <c r="E26" s="175"/>
      <c r="F26" s="175"/>
      <c r="G26" s="176"/>
    </row>
    <row r="28" spans="1:11" ht="31.5" customHeight="1">
      <c r="A28" s="169" t="s">
        <v>186</v>
      </c>
      <c r="B28" s="169"/>
      <c r="C28" s="169"/>
      <c r="D28" s="169"/>
      <c r="E28" s="169"/>
      <c r="F28" s="169"/>
      <c r="G28" s="169"/>
    </row>
    <row r="29" spans="1:11" ht="18" customHeight="1" thickBot="1">
      <c r="A29" s="170" t="s">
        <v>159</v>
      </c>
      <c r="B29" s="170"/>
      <c r="C29" s="170"/>
      <c r="D29" s="170"/>
      <c r="E29" s="170"/>
      <c r="F29" s="170"/>
      <c r="G29" s="170"/>
    </row>
    <row r="30" spans="1:11" ht="22.5" customHeight="1" thickBot="1">
      <c r="A30" s="177" t="s">
        <v>277</v>
      </c>
      <c r="B30" s="180" t="s">
        <v>4</v>
      </c>
      <c r="C30" s="183" t="s">
        <v>309</v>
      </c>
      <c r="D30" s="183"/>
      <c r="E30" s="183"/>
      <c r="F30" s="183"/>
      <c r="G30" s="184"/>
    </row>
    <row r="31" spans="1:11" s="51" customFormat="1" ht="31.5" customHeight="1" thickBot="1">
      <c r="A31" s="178"/>
      <c r="B31" s="181"/>
      <c r="C31" s="185" t="s">
        <v>312</v>
      </c>
      <c r="D31" s="185"/>
      <c r="E31" s="185"/>
      <c r="F31" s="185"/>
      <c r="G31" s="186" t="s">
        <v>279</v>
      </c>
    </row>
    <row r="32" spans="1:11" s="51" customFormat="1" ht="43.5" customHeight="1" thickBot="1">
      <c r="A32" s="179"/>
      <c r="B32" s="182"/>
      <c r="C32" s="100" t="s">
        <v>0</v>
      </c>
      <c r="D32" s="100" t="s">
        <v>1</v>
      </c>
      <c r="E32" s="100" t="s">
        <v>2</v>
      </c>
      <c r="F32" s="100" t="s">
        <v>3</v>
      </c>
      <c r="G32" s="187"/>
    </row>
    <row r="33" spans="1:7" ht="18" customHeight="1" thickBot="1">
      <c r="A33" s="42" t="s">
        <v>0</v>
      </c>
      <c r="B33" s="43">
        <v>98.655782174308953</v>
      </c>
      <c r="C33" s="43">
        <v>98.277740676953357</v>
      </c>
      <c r="D33" s="43">
        <v>99.822297044519274</v>
      </c>
      <c r="E33" s="43" t="s">
        <v>126</v>
      </c>
      <c r="F33" s="43">
        <v>94.310378654110266</v>
      </c>
      <c r="G33" s="43">
        <v>98.693437428886526</v>
      </c>
    </row>
    <row r="34" spans="1:7" ht="18" customHeight="1">
      <c r="A34" s="41" t="s">
        <v>160</v>
      </c>
    </row>
    <row r="35" spans="1:7" ht="18" customHeight="1">
      <c r="A35" s="41" t="s">
        <v>323</v>
      </c>
    </row>
    <row r="36" spans="1:7" ht="18" customHeight="1">
      <c r="A36" s="5" t="s">
        <v>65</v>
      </c>
    </row>
    <row r="39" spans="1:7" ht="18" customHeight="1">
      <c r="A39" s="169" t="s">
        <v>187</v>
      </c>
      <c r="B39" s="169"/>
      <c r="C39" s="169"/>
      <c r="D39" s="169"/>
      <c r="E39" s="169"/>
      <c r="F39" s="169"/>
      <c r="G39" s="169"/>
    </row>
    <row r="40" spans="1:7" ht="18" customHeight="1" thickBot="1">
      <c r="A40" s="170" t="s">
        <v>159</v>
      </c>
      <c r="B40" s="170"/>
      <c r="C40" s="170"/>
      <c r="D40" s="170"/>
      <c r="E40" s="170"/>
      <c r="F40" s="170"/>
      <c r="G40" s="170"/>
    </row>
    <row r="41" spans="1:7" ht="22.5" customHeight="1" thickBot="1">
      <c r="A41" s="177" t="s">
        <v>277</v>
      </c>
      <c r="B41" s="180" t="s">
        <v>4</v>
      </c>
      <c r="C41" s="183" t="s">
        <v>309</v>
      </c>
      <c r="D41" s="183"/>
      <c r="E41" s="183"/>
      <c r="F41" s="183"/>
      <c r="G41" s="184"/>
    </row>
    <row r="42" spans="1:7" s="51" customFormat="1" ht="31.5" customHeight="1" thickBot="1">
      <c r="A42" s="178"/>
      <c r="B42" s="181"/>
      <c r="C42" s="185" t="s">
        <v>312</v>
      </c>
      <c r="D42" s="185"/>
      <c r="E42" s="185"/>
      <c r="F42" s="185"/>
      <c r="G42" s="186" t="s">
        <v>279</v>
      </c>
    </row>
    <row r="43" spans="1:7" s="51" customFormat="1" ht="43.5" customHeight="1" thickBot="1">
      <c r="A43" s="179"/>
      <c r="B43" s="182"/>
      <c r="C43" s="100" t="s">
        <v>0</v>
      </c>
      <c r="D43" s="100" t="s">
        <v>1</v>
      </c>
      <c r="E43" s="100" t="s">
        <v>2</v>
      </c>
      <c r="F43" s="100" t="s">
        <v>3</v>
      </c>
      <c r="G43" s="187"/>
    </row>
    <row r="44" spans="1:7" ht="18" customHeight="1" thickBot="1">
      <c r="A44" s="42" t="s">
        <v>0</v>
      </c>
      <c r="B44" s="43">
        <v>72.166366201251435</v>
      </c>
      <c r="C44" s="43">
        <v>64.648722368495825</v>
      </c>
      <c r="D44" s="43">
        <v>63.880518339556339</v>
      </c>
      <c r="E44" s="43">
        <v>86.918762438936142</v>
      </c>
      <c r="F44" s="43">
        <v>59.910447761194028</v>
      </c>
      <c r="G44" s="43">
        <v>73.00467582869048</v>
      </c>
    </row>
    <row r="45" spans="1:7" ht="18" customHeight="1">
      <c r="A45" s="41" t="s">
        <v>160</v>
      </c>
    </row>
    <row r="46" spans="1:7" ht="18" customHeight="1">
      <c r="A46" s="41" t="s">
        <v>332</v>
      </c>
    </row>
    <row r="47" spans="1:7" ht="18" customHeight="1">
      <c r="A47" s="41"/>
    </row>
    <row r="48" spans="1:7" ht="18" customHeight="1" thickBot="1"/>
    <row r="49" spans="1:10" ht="45" customHeight="1" thickBot="1">
      <c r="A49" s="174" t="s">
        <v>188</v>
      </c>
      <c r="B49" s="175"/>
      <c r="C49" s="175"/>
      <c r="D49" s="175"/>
      <c r="E49" s="175"/>
      <c r="F49" s="175"/>
      <c r="G49" s="176"/>
    </row>
    <row r="51" spans="1:10" ht="18" customHeight="1">
      <c r="A51" s="169" t="s">
        <v>189</v>
      </c>
      <c r="B51" s="169"/>
      <c r="C51" s="169"/>
      <c r="D51" s="169"/>
      <c r="E51" s="169"/>
      <c r="F51" s="169"/>
      <c r="G51" s="169"/>
    </row>
    <row r="52" spans="1:10" ht="18" customHeight="1" thickBot="1">
      <c r="A52" s="170" t="s">
        <v>159</v>
      </c>
      <c r="B52" s="170"/>
      <c r="C52" s="170"/>
      <c r="D52" s="170"/>
      <c r="E52" s="170"/>
      <c r="F52" s="170"/>
      <c r="G52" s="170"/>
    </row>
    <row r="53" spans="1:10" ht="22.5" customHeight="1" thickBot="1">
      <c r="A53" s="177" t="s">
        <v>277</v>
      </c>
      <c r="B53" s="180" t="s">
        <v>4</v>
      </c>
      <c r="C53" s="183" t="s">
        <v>309</v>
      </c>
      <c r="D53" s="183"/>
      <c r="E53" s="183"/>
      <c r="F53" s="183"/>
      <c r="G53" s="184"/>
    </row>
    <row r="54" spans="1:10" s="51" customFormat="1" ht="31.5" customHeight="1" thickBot="1">
      <c r="A54" s="178"/>
      <c r="B54" s="181"/>
      <c r="C54" s="185" t="s">
        <v>321</v>
      </c>
      <c r="D54" s="185"/>
      <c r="E54" s="185"/>
      <c r="F54" s="185"/>
      <c r="G54" s="186" t="s">
        <v>279</v>
      </c>
    </row>
    <row r="55" spans="1:10" s="51" customFormat="1" ht="43.5" customHeight="1" thickBot="1">
      <c r="A55" s="179"/>
      <c r="B55" s="182"/>
      <c r="C55" s="100" t="s">
        <v>0</v>
      </c>
      <c r="D55" s="100" t="s">
        <v>1</v>
      </c>
      <c r="E55" s="100" t="s">
        <v>2</v>
      </c>
      <c r="F55" s="100" t="s">
        <v>3</v>
      </c>
      <c r="G55" s="187"/>
    </row>
    <row r="56" spans="1:10" ht="18" customHeight="1" thickBot="1">
      <c r="A56" s="42" t="s">
        <v>0</v>
      </c>
      <c r="B56" s="43">
        <v>28.970560017377977</v>
      </c>
      <c r="C56" s="43">
        <v>30.385100133371413</v>
      </c>
      <c r="D56" s="43">
        <v>31.980477179948018</v>
      </c>
      <c r="E56" s="43">
        <v>36.757282871952739</v>
      </c>
      <c r="F56" s="43">
        <v>10.472193074501574</v>
      </c>
      <c r="G56" s="43">
        <v>28.827042371543101</v>
      </c>
    </row>
    <row r="57" spans="1:10" ht="18" customHeight="1">
      <c r="A57" s="41" t="s">
        <v>160</v>
      </c>
    </row>
    <row r="58" spans="1:10" ht="18" customHeight="1">
      <c r="A58" s="41" t="s">
        <v>323</v>
      </c>
    </row>
    <row r="59" spans="1:10" ht="18" customHeight="1">
      <c r="A59" s="41"/>
    </row>
    <row r="61" spans="1:10" ht="34.5" customHeight="1">
      <c r="A61" s="231" t="s">
        <v>190</v>
      </c>
      <c r="B61" s="232"/>
      <c r="C61" s="232"/>
      <c r="D61" s="232"/>
      <c r="E61" s="232"/>
      <c r="F61" s="232"/>
      <c r="G61" s="232"/>
      <c r="H61" s="232"/>
      <c r="I61" s="232"/>
      <c r="J61" s="232"/>
    </row>
    <row r="63" spans="1:10" ht="29.25" customHeight="1">
      <c r="A63" s="169" t="s">
        <v>191</v>
      </c>
      <c r="B63" s="169"/>
      <c r="C63" s="169"/>
      <c r="D63" s="169"/>
      <c r="E63" s="169"/>
      <c r="F63" s="169"/>
      <c r="G63" s="169"/>
      <c r="H63" s="169"/>
      <c r="I63" s="169"/>
      <c r="J63" s="169"/>
    </row>
    <row r="64" spans="1:10" ht="18" customHeight="1" thickBot="1">
      <c r="A64" s="170" t="s">
        <v>159</v>
      </c>
      <c r="B64" s="170"/>
      <c r="C64" s="170"/>
      <c r="D64" s="170"/>
      <c r="E64" s="170"/>
      <c r="F64" s="170"/>
      <c r="G64" s="170"/>
      <c r="H64" s="170"/>
      <c r="I64" s="170"/>
      <c r="J64" s="170"/>
    </row>
    <row r="65" spans="1:10" ht="18" customHeight="1" thickBot="1">
      <c r="A65" s="219"/>
      <c r="B65" s="220"/>
      <c r="C65" s="220"/>
      <c r="D65" s="221"/>
      <c r="E65" s="180" t="s">
        <v>4</v>
      </c>
      <c r="F65" s="183" t="s">
        <v>309</v>
      </c>
      <c r="G65" s="183"/>
      <c r="H65" s="183"/>
      <c r="I65" s="183"/>
      <c r="J65" s="184"/>
    </row>
    <row r="66" spans="1:10" ht="30.75" customHeight="1" thickBot="1">
      <c r="A66" s="222"/>
      <c r="B66" s="223"/>
      <c r="C66" s="223"/>
      <c r="D66" s="224"/>
      <c r="E66" s="181"/>
      <c r="F66" s="185" t="s">
        <v>312</v>
      </c>
      <c r="G66" s="185"/>
      <c r="H66" s="185"/>
      <c r="I66" s="185"/>
      <c r="J66" s="186" t="s">
        <v>279</v>
      </c>
    </row>
    <row r="67" spans="1:10" ht="41.25" customHeight="1" thickBot="1">
      <c r="A67" s="225"/>
      <c r="B67" s="226"/>
      <c r="C67" s="226"/>
      <c r="D67" s="227"/>
      <c r="E67" s="182"/>
      <c r="F67" s="100" t="s">
        <v>0</v>
      </c>
      <c r="G67" s="100" t="s">
        <v>1</v>
      </c>
      <c r="H67" s="100" t="s">
        <v>2</v>
      </c>
      <c r="I67" s="100" t="s">
        <v>3</v>
      </c>
      <c r="J67" s="187"/>
    </row>
    <row r="68" spans="1:10" s="61" customFormat="1" ht="6.95" customHeight="1" thickBot="1">
      <c r="A68" s="58"/>
      <c r="B68" s="71"/>
      <c r="C68" s="71"/>
      <c r="D68" s="71"/>
      <c r="E68" s="58"/>
      <c r="F68" s="72"/>
      <c r="G68" s="72"/>
      <c r="H68" s="72"/>
      <c r="I68" s="72"/>
      <c r="J68" s="58"/>
    </row>
    <row r="69" spans="1:10" ht="18" customHeight="1" thickBot="1">
      <c r="A69" s="75" t="s">
        <v>128</v>
      </c>
      <c r="B69" s="76"/>
      <c r="C69" s="73"/>
      <c r="D69" s="73"/>
      <c r="E69" s="74">
        <v>84.625050301558673</v>
      </c>
      <c r="F69" s="74">
        <v>87.89804635529724</v>
      </c>
      <c r="G69" s="74">
        <v>88.134062221388021</v>
      </c>
      <c r="H69" s="74">
        <v>88.183878277759803</v>
      </c>
      <c r="I69" s="74">
        <v>81.116245136186777</v>
      </c>
      <c r="J69" s="74">
        <v>84.32006464370599</v>
      </c>
    </row>
    <row r="70" spans="1:10" ht="18" customHeight="1" thickBot="1">
      <c r="A70" s="69" t="s">
        <v>129</v>
      </c>
      <c r="B70" s="77"/>
      <c r="C70" s="77"/>
      <c r="D70" s="68"/>
      <c r="E70" s="70">
        <v>89.712811816046838</v>
      </c>
      <c r="F70" s="70">
        <v>90.401649916044093</v>
      </c>
      <c r="G70" s="70">
        <v>90.940946289015727</v>
      </c>
      <c r="H70" s="70">
        <v>90.176105753995202</v>
      </c>
      <c r="I70" s="70">
        <v>80.044042827853289</v>
      </c>
      <c r="J70" s="70">
        <v>89.638566699376497</v>
      </c>
    </row>
    <row r="71" spans="1:10" ht="18" customHeight="1" thickBot="1">
      <c r="A71" s="69" t="s">
        <v>130</v>
      </c>
      <c r="B71" s="77"/>
      <c r="C71" s="77"/>
      <c r="D71" s="68"/>
      <c r="E71" s="70">
        <v>81.185699120200098</v>
      </c>
      <c r="F71" s="70">
        <v>85.761965814184052</v>
      </c>
      <c r="G71" s="70">
        <v>85.792364844717824</v>
      </c>
      <c r="H71" s="70">
        <v>86.368885589375566</v>
      </c>
      <c r="I71" s="70">
        <v>82.343736416586978</v>
      </c>
      <c r="J71" s="70">
        <v>80.803451035752971</v>
      </c>
    </row>
    <row r="72" spans="1:10" ht="25.5" customHeight="1" thickBot="1">
      <c r="A72" s="228" t="s">
        <v>131</v>
      </c>
      <c r="B72" s="229"/>
      <c r="C72" s="229"/>
      <c r="D72" s="230"/>
      <c r="E72" s="74">
        <v>80.476601694120092</v>
      </c>
      <c r="F72" s="74">
        <v>83.330649102930195</v>
      </c>
      <c r="G72" s="74">
        <v>83.838439700623084</v>
      </c>
      <c r="H72" s="74">
        <v>82.418258336031087</v>
      </c>
      <c r="I72" s="74">
        <v>74.476105549025178</v>
      </c>
      <c r="J72" s="74">
        <v>80.210655797712803</v>
      </c>
    </row>
    <row r="73" spans="1:10" ht="18" customHeight="1" thickBot="1">
      <c r="A73" s="69" t="s">
        <v>129</v>
      </c>
      <c r="B73" s="77"/>
      <c r="C73" s="77"/>
      <c r="D73" s="68"/>
      <c r="E73" s="70">
        <v>85.661566127312327</v>
      </c>
      <c r="F73" s="70">
        <v>85.844218262345549</v>
      </c>
      <c r="G73" s="70">
        <v>86.77467611902901</v>
      </c>
      <c r="H73" s="70">
        <v>84.517180497079991</v>
      </c>
      <c r="I73" s="70">
        <v>71.119380315917383</v>
      </c>
      <c r="J73" s="70">
        <v>85.641879430868528</v>
      </c>
    </row>
    <row r="74" spans="1:10" ht="18" customHeight="1" thickBot="1">
      <c r="A74" s="69" t="s">
        <v>130</v>
      </c>
      <c r="B74" s="77"/>
      <c r="C74" s="77"/>
      <c r="D74" s="68"/>
      <c r="E74" s="70">
        <v>76.971542247069479</v>
      </c>
      <c r="F74" s="70">
        <v>81.186073370446792</v>
      </c>
      <c r="G74" s="70">
        <v>81.388829116842402</v>
      </c>
      <c r="H74" s="70">
        <v>80.506062855728771</v>
      </c>
      <c r="I74" s="70">
        <v>78.31869946970356</v>
      </c>
      <c r="J74" s="70">
        <v>76.619510257808798</v>
      </c>
    </row>
    <row r="75" spans="1:10" ht="25.5" customHeight="1" thickBot="1">
      <c r="A75" s="228" t="s">
        <v>132</v>
      </c>
      <c r="B75" s="229"/>
      <c r="C75" s="229"/>
      <c r="D75" s="230"/>
      <c r="E75" s="74">
        <v>82.372944887623518</v>
      </c>
      <c r="F75" s="74">
        <v>80.013668548893065</v>
      </c>
      <c r="G75" s="74">
        <v>80.57187195725875</v>
      </c>
      <c r="H75" s="74">
        <v>78.351138448257245</v>
      </c>
      <c r="I75" s="74">
        <v>72.757488549308903</v>
      </c>
      <c r="J75" s="74">
        <v>82.592787325260957</v>
      </c>
    </row>
    <row r="76" spans="1:10" ht="18" customHeight="1" thickBot="1">
      <c r="A76" s="69" t="s">
        <v>129</v>
      </c>
      <c r="B76" s="77"/>
      <c r="C76" s="77"/>
      <c r="D76" s="68"/>
      <c r="E76" s="70">
        <v>81.779558558337257</v>
      </c>
      <c r="F76" s="70">
        <v>78.478563736912236</v>
      </c>
      <c r="G76" s="70">
        <v>79.539492107473947</v>
      </c>
      <c r="H76" s="70">
        <v>75.295395898410973</v>
      </c>
      <c r="I76" s="70">
        <v>67.291919805589302</v>
      </c>
      <c r="J76" s="70">
        <v>82.135347900740015</v>
      </c>
    </row>
    <row r="77" spans="1:10" ht="18" customHeight="1" thickBot="1">
      <c r="A77" s="69" t="s">
        <v>130</v>
      </c>
      <c r="B77" s="77"/>
      <c r="C77" s="77"/>
      <c r="D77" s="68"/>
      <c r="E77" s="70">
        <v>82.774076654271482</v>
      </c>
      <c r="F77" s="70">
        <v>81.323415674814299</v>
      </c>
      <c r="G77" s="70">
        <v>81.433151661025917</v>
      </c>
      <c r="H77" s="70">
        <v>81.135032582694052</v>
      </c>
      <c r="I77" s="70">
        <v>79.014170216465274</v>
      </c>
      <c r="J77" s="70">
        <v>82.895247997128038</v>
      </c>
    </row>
    <row r="78" spans="1:10" ht="25.5" customHeight="1" thickBot="1">
      <c r="A78" s="228" t="s">
        <v>133</v>
      </c>
      <c r="B78" s="229"/>
      <c r="C78" s="229"/>
      <c r="D78" s="230"/>
      <c r="E78" s="74">
        <v>49.2258362953214</v>
      </c>
      <c r="F78" s="74">
        <v>49.681393967912527</v>
      </c>
      <c r="G78" s="74">
        <v>49.056654365801585</v>
      </c>
      <c r="H78" s="74">
        <v>54.571058595014563</v>
      </c>
      <c r="I78" s="74">
        <v>46.425097276264594</v>
      </c>
      <c r="J78" s="74">
        <v>49.18338645272231</v>
      </c>
    </row>
    <row r="79" spans="1:10" ht="18" customHeight="1" thickBot="1">
      <c r="A79" s="69" t="s">
        <v>129</v>
      </c>
      <c r="B79" s="77"/>
      <c r="C79" s="77"/>
      <c r="D79" s="68"/>
      <c r="E79" s="70">
        <v>51.130995260439086</v>
      </c>
      <c r="F79" s="70">
        <v>49.31542268580624</v>
      </c>
      <c r="G79" s="70">
        <v>48.322746097952809</v>
      </c>
      <c r="H79" s="70">
        <v>57.098555842274436</v>
      </c>
      <c r="I79" s="70">
        <v>43.663148302832411</v>
      </c>
      <c r="J79" s="70">
        <v>51.326682734157558</v>
      </c>
    </row>
    <row r="80" spans="1:10" ht="18" customHeight="1" thickBot="1">
      <c r="A80" s="69" t="s">
        <v>130</v>
      </c>
      <c r="B80" s="77"/>
      <c r="C80" s="77"/>
      <c r="D80" s="68"/>
      <c r="E80" s="70">
        <v>47.937939822507431</v>
      </c>
      <c r="F80" s="70">
        <v>49.993641400968066</v>
      </c>
      <c r="G80" s="70">
        <v>49.668931173342351</v>
      </c>
      <c r="H80" s="70">
        <v>52.268415408727208</v>
      </c>
      <c r="I80" s="70">
        <v>49.587064244110231</v>
      </c>
      <c r="J80" s="70">
        <v>47.766230872019975</v>
      </c>
    </row>
    <row r="81" spans="1:10" ht="25.5" customHeight="1" thickBot="1">
      <c r="A81" s="228" t="s">
        <v>134</v>
      </c>
      <c r="B81" s="229"/>
      <c r="C81" s="229"/>
      <c r="D81" s="230"/>
      <c r="E81" s="74">
        <v>40.967327358386278</v>
      </c>
      <c r="F81" s="74">
        <v>39.854576213743833</v>
      </c>
      <c r="G81" s="74">
        <v>40.879961388149653</v>
      </c>
      <c r="H81" s="74">
        <v>34.280781266860906</v>
      </c>
      <c r="I81" s="74">
        <v>35.990759129412723</v>
      </c>
      <c r="J81" s="74">
        <v>41.071016336185899</v>
      </c>
    </row>
    <row r="82" spans="1:10" ht="18" customHeight="1" thickBot="1">
      <c r="A82" s="69" t="s">
        <v>129</v>
      </c>
      <c r="B82" s="77"/>
      <c r="C82" s="77"/>
      <c r="D82" s="68"/>
      <c r="E82" s="70">
        <v>41.111579719988931</v>
      </c>
      <c r="F82" s="70">
        <v>36.826527632443486</v>
      </c>
      <c r="G82" s="70">
        <v>37.837559000283719</v>
      </c>
      <c r="H82" s="70">
        <v>32.826293630313728</v>
      </c>
      <c r="I82" s="70" t="s">
        <v>197</v>
      </c>
      <c r="J82" s="70">
        <v>41.573435985168771</v>
      </c>
    </row>
    <row r="83" spans="1:10" ht="18" customHeight="1" thickBot="1">
      <c r="A83" s="69" t="s">
        <v>130</v>
      </c>
      <c r="B83" s="77"/>
      <c r="C83" s="77"/>
      <c r="D83" s="68"/>
      <c r="E83" s="70">
        <v>40.869812089713406</v>
      </c>
      <c r="F83" s="70">
        <v>42.43810779456382</v>
      </c>
      <c r="G83" s="70">
        <v>43.418144483279079</v>
      </c>
      <c r="H83" s="70">
        <v>35.605873133712777</v>
      </c>
      <c r="I83" s="70">
        <v>43.5</v>
      </c>
      <c r="J83" s="70">
        <v>40.738814570346136</v>
      </c>
    </row>
    <row r="84" spans="1:10" ht="25.5" customHeight="1" thickBot="1">
      <c r="A84" s="228" t="s">
        <v>135</v>
      </c>
      <c r="B84" s="229"/>
      <c r="C84" s="229"/>
      <c r="D84" s="230"/>
      <c r="E84" s="74">
        <v>32.622718821531635</v>
      </c>
      <c r="F84" s="74">
        <v>32.236908443129877</v>
      </c>
      <c r="G84" s="74">
        <v>32.226255475896004</v>
      </c>
      <c r="H84" s="74">
        <v>30.489160344883402</v>
      </c>
      <c r="I84" s="74">
        <v>39.058890284926846</v>
      </c>
      <c r="J84" s="74">
        <v>32.658669461421205</v>
      </c>
    </row>
    <row r="85" spans="1:10" ht="18" customHeight="1" thickBot="1">
      <c r="A85" s="69" t="s">
        <v>129</v>
      </c>
      <c r="B85" s="77"/>
      <c r="C85" s="77"/>
      <c r="D85" s="68"/>
      <c r="E85" s="70">
        <v>34.221648315937578</v>
      </c>
      <c r="F85" s="70">
        <v>32.019845289481445</v>
      </c>
      <c r="G85" s="70">
        <v>31.997155448127462</v>
      </c>
      <c r="H85" s="70">
        <v>33.419348997238444</v>
      </c>
      <c r="I85" s="70" t="s">
        <v>198</v>
      </c>
      <c r="J85" s="70">
        <v>34.458964784523275</v>
      </c>
    </row>
    <row r="86" spans="1:10" ht="18" customHeight="1" thickBot="1">
      <c r="A86" s="69" t="s">
        <v>130</v>
      </c>
      <c r="B86" s="77"/>
      <c r="C86" s="77"/>
      <c r="D86" s="68"/>
      <c r="E86" s="70">
        <v>31.541834919543732</v>
      </c>
      <c r="F86" s="70">
        <v>32.42210716185879</v>
      </c>
      <c r="G86" s="70">
        <v>32.417386492883708</v>
      </c>
      <c r="H86" s="70">
        <v>27.81959538883504</v>
      </c>
      <c r="I86" s="70">
        <v>51.955841446453412</v>
      </c>
      <c r="J86" s="70">
        <v>31.468307407352807</v>
      </c>
    </row>
    <row r="87" spans="1:10" ht="41.25" customHeight="1" thickBot="1">
      <c r="A87" s="228" t="s">
        <v>136</v>
      </c>
      <c r="B87" s="229"/>
      <c r="C87" s="229"/>
      <c r="D87" s="230"/>
      <c r="E87" s="74">
        <v>49.842341675564072</v>
      </c>
      <c r="F87" s="74">
        <v>51.032072028670306</v>
      </c>
      <c r="G87" s="74">
        <v>51.935036793602215</v>
      </c>
      <c r="H87" s="74">
        <v>47.112842482383535</v>
      </c>
      <c r="I87" s="74">
        <v>43.914400356665176</v>
      </c>
      <c r="J87" s="74">
        <v>49.731479890125534</v>
      </c>
    </row>
    <row r="88" spans="1:10" ht="18" customHeight="1" thickBot="1">
      <c r="A88" s="69" t="s">
        <v>129</v>
      </c>
      <c r="B88" s="77"/>
      <c r="C88" s="77"/>
      <c r="D88" s="68"/>
      <c r="E88" s="70">
        <v>58.234252152024609</v>
      </c>
      <c r="F88" s="70">
        <v>56.752974959238799</v>
      </c>
      <c r="G88" s="70">
        <v>57.904103582574606</v>
      </c>
      <c r="H88" s="70">
        <v>54.291728914844498</v>
      </c>
      <c r="I88" s="70">
        <v>41.286354316956484</v>
      </c>
      <c r="J88" s="70">
        <v>58.39390882316394</v>
      </c>
    </row>
    <row r="89" spans="1:10" ht="18" customHeight="1" thickBot="1">
      <c r="A89" s="69" t="s">
        <v>130</v>
      </c>
      <c r="B89" s="77"/>
      <c r="C89" s="77"/>
      <c r="D89" s="68"/>
      <c r="E89" s="70">
        <v>44.169368816375396</v>
      </c>
      <c r="F89" s="70">
        <v>46.150971308443964</v>
      </c>
      <c r="G89" s="70">
        <v>46.955211951676858</v>
      </c>
      <c r="H89" s="70">
        <v>40.572477366934066</v>
      </c>
      <c r="I89" s="70">
        <v>46.922809457579973</v>
      </c>
      <c r="J89" s="70">
        <v>44.003849225515708</v>
      </c>
    </row>
    <row r="90" spans="1:10" ht="25.5" customHeight="1" thickBot="1">
      <c r="A90" s="228" t="s">
        <v>137</v>
      </c>
      <c r="B90" s="229"/>
      <c r="C90" s="229"/>
      <c r="D90" s="230"/>
      <c r="E90" s="74">
        <v>49.91630631387747</v>
      </c>
      <c r="F90" s="74">
        <v>56.664458601580556</v>
      </c>
      <c r="G90" s="74">
        <v>56.365446300188026</v>
      </c>
      <c r="H90" s="74">
        <v>61.079097874177194</v>
      </c>
      <c r="I90" s="74">
        <v>47.314878612248208</v>
      </c>
      <c r="J90" s="74">
        <v>49.287498106141427</v>
      </c>
    </row>
    <row r="91" spans="1:10" ht="18" customHeight="1" thickBot="1">
      <c r="A91" s="69" t="s">
        <v>129</v>
      </c>
      <c r="B91" s="77"/>
      <c r="C91" s="77"/>
      <c r="D91" s="68"/>
      <c r="E91" s="70">
        <v>53.532650999143485</v>
      </c>
      <c r="F91" s="70">
        <v>56.249410633838593</v>
      </c>
      <c r="G91" s="70">
        <v>56.618004686878209</v>
      </c>
      <c r="H91" s="70">
        <v>57.994929602969805</v>
      </c>
      <c r="I91" s="70">
        <v>42.797478927784951</v>
      </c>
      <c r="J91" s="70">
        <v>53.239831071677159</v>
      </c>
    </row>
    <row r="92" spans="1:10" ht="18" customHeight="1" thickBot="1">
      <c r="A92" s="69" t="s">
        <v>130</v>
      </c>
      <c r="B92" s="77"/>
      <c r="C92" s="77"/>
      <c r="D92" s="68"/>
      <c r="E92" s="70">
        <v>47.471640688554359</v>
      </c>
      <c r="F92" s="70">
        <v>57.01857744234453</v>
      </c>
      <c r="G92" s="70">
        <v>56.154744705050561</v>
      </c>
      <c r="H92" s="70">
        <v>63.888888888888886</v>
      </c>
      <c r="I92" s="70">
        <v>52.486091794158554</v>
      </c>
      <c r="J92" s="70">
        <v>46.674200650526913</v>
      </c>
    </row>
    <row r="93" spans="1:10" ht="25.5" customHeight="1" thickBot="1">
      <c r="A93" s="228" t="s">
        <v>138</v>
      </c>
      <c r="B93" s="229"/>
      <c r="C93" s="229"/>
      <c r="D93" s="230"/>
      <c r="E93" s="74">
        <v>9.3672044465714386</v>
      </c>
      <c r="F93" s="74">
        <v>10.480992094335791</v>
      </c>
      <c r="G93" s="74">
        <v>10.724544415507804</v>
      </c>
      <c r="H93" s="74">
        <v>9.7066948676997455</v>
      </c>
      <c r="I93" s="74">
        <v>7.49868266385635</v>
      </c>
      <c r="J93" s="74">
        <v>9.2634197433199805</v>
      </c>
    </row>
    <row r="94" spans="1:10" ht="18" customHeight="1" thickBot="1">
      <c r="A94" s="69" t="s">
        <v>129</v>
      </c>
      <c r="B94" s="77"/>
      <c r="C94" s="77"/>
      <c r="D94" s="68"/>
      <c r="E94" s="70">
        <v>9.5853516834867847</v>
      </c>
      <c r="F94" s="70">
        <v>8.9526405285619983</v>
      </c>
      <c r="G94" s="70">
        <v>8.9161225662869015</v>
      </c>
      <c r="H94" s="70">
        <v>9.8693890485999489</v>
      </c>
      <c r="I94" s="70" t="s">
        <v>199</v>
      </c>
      <c r="J94" s="70">
        <v>9.6535466631694558</v>
      </c>
    </row>
    <row r="95" spans="1:10" ht="18" customHeight="1" thickBot="1">
      <c r="A95" s="69" t="s">
        <v>130</v>
      </c>
      <c r="B95" s="77"/>
      <c r="C95" s="77"/>
      <c r="D95" s="68"/>
      <c r="E95" s="70">
        <v>9.2197359838981399</v>
      </c>
      <c r="F95" s="70">
        <v>11.784980171500944</v>
      </c>
      <c r="G95" s="70">
        <v>12.233254434231963</v>
      </c>
      <c r="H95" s="70">
        <v>9.5584747685137437</v>
      </c>
      <c r="I95" s="70" t="s">
        <v>200</v>
      </c>
      <c r="J95" s="70">
        <v>9.0054664378578568</v>
      </c>
    </row>
    <row r="96" spans="1:10" ht="18" customHeight="1">
      <c r="A96" s="41" t="s">
        <v>160</v>
      </c>
    </row>
    <row r="97" spans="1:10" ht="18" customHeight="1">
      <c r="A97" s="41" t="s">
        <v>332</v>
      </c>
    </row>
    <row r="98" spans="1:10" ht="24.75" customHeight="1">
      <c r="A98" s="194" t="s">
        <v>285</v>
      </c>
      <c r="B98" s="198"/>
      <c r="C98" s="198"/>
      <c r="D98" s="198"/>
      <c r="E98" s="198"/>
      <c r="F98" s="198"/>
      <c r="G98" s="198"/>
      <c r="H98" s="198"/>
      <c r="I98" s="198"/>
      <c r="J98" s="198"/>
    </row>
    <row r="99" spans="1:10" ht="18" customHeight="1">
      <c r="A99" s="5" t="s">
        <v>65</v>
      </c>
    </row>
    <row r="100" spans="1:10" ht="18" customHeight="1">
      <c r="B100" s="99"/>
      <c r="C100" s="99"/>
      <c r="D100" s="99"/>
      <c r="E100" s="99"/>
      <c r="F100" s="99"/>
      <c r="G100" s="99"/>
      <c r="H100" s="99"/>
      <c r="I100" s="99"/>
      <c r="J100" s="99"/>
    </row>
    <row r="101" spans="1:10" ht="18" customHeight="1" thickBot="1"/>
    <row r="102" spans="1:10" ht="60" customHeight="1" thickBot="1">
      <c r="A102" s="174" t="s">
        <v>193</v>
      </c>
      <c r="B102" s="175"/>
      <c r="C102" s="175"/>
      <c r="D102" s="175"/>
      <c r="E102" s="175"/>
      <c r="F102" s="175"/>
      <c r="G102" s="176"/>
    </row>
    <row r="104" spans="1:10" ht="25.5" customHeight="1">
      <c r="A104" s="169" t="s">
        <v>192</v>
      </c>
      <c r="B104" s="169"/>
      <c r="C104" s="169"/>
      <c r="D104" s="169"/>
      <c r="E104" s="169"/>
      <c r="F104" s="169"/>
      <c r="G104" s="169"/>
    </row>
    <row r="105" spans="1:10" ht="18" customHeight="1" thickBot="1">
      <c r="A105" s="170" t="s">
        <v>194</v>
      </c>
      <c r="B105" s="170"/>
      <c r="C105" s="170"/>
      <c r="D105" s="170"/>
      <c r="E105" s="170"/>
      <c r="F105" s="170"/>
      <c r="G105" s="170"/>
    </row>
    <row r="106" spans="1:10" ht="22.5" customHeight="1" thickBot="1">
      <c r="A106" s="177" t="s">
        <v>277</v>
      </c>
      <c r="B106" s="180" t="s">
        <v>4</v>
      </c>
      <c r="C106" s="183" t="s">
        <v>309</v>
      </c>
      <c r="D106" s="183"/>
      <c r="E106" s="183"/>
      <c r="F106" s="183"/>
      <c r="G106" s="184"/>
    </row>
    <row r="107" spans="1:10" s="51" customFormat="1" ht="31.5" customHeight="1" thickBot="1">
      <c r="A107" s="178"/>
      <c r="B107" s="181"/>
      <c r="C107" s="185" t="s">
        <v>312</v>
      </c>
      <c r="D107" s="185"/>
      <c r="E107" s="185"/>
      <c r="F107" s="185"/>
      <c r="G107" s="186" t="s">
        <v>279</v>
      </c>
    </row>
    <row r="108" spans="1:10" s="51" customFormat="1" ht="43.5" customHeight="1" thickBot="1">
      <c r="A108" s="179"/>
      <c r="B108" s="182"/>
      <c r="C108" s="100" t="s">
        <v>0</v>
      </c>
      <c r="D108" s="100" t="s">
        <v>1</v>
      </c>
      <c r="E108" s="100" t="s">
        <v>2</v>
      </c>
      <c r="F108" s="100" t="s">
        <v>3</v>
      </c>
      <c r="G108" s="187"/>
    </row>
    <row r="109" spans="1:10" ht="18" customHeight="1" thickBot="1">
      <c r="A109" s="42" t="s">
        <v>0</v>
      </c>
      <c r="B109" s="43">
        <v>0.92801836516184455</v>
      </c>
      <c r="C109" s="43">
        <v>1.0788900685609402</v>
      </c>
      <c r="D109" s="43">
        <v>1.1174591726340735</v>
      </c>
      <c r="E109" s="43">
        <v>0.92061973986228007</v>
      </c>
      <c r="F109" s="43">
        <v>1.0207447270202239</v>
      </c>
      <c r="G109" s="43">
        <v>0.91417594410258862</v>
      </c>
    </row>
    <row r="110" spans="1:10" ht="18" customHeight="1">
      <c r="A110" s="41" t="s">
        <v>160</v>
      </c>
    </row>
    <row r="111" spans="1:10" ht="18" customHeight="1">
      <c r="A111" s="41" t="s">
        <v>323</v>
      </c>
    </row>
    <row r="113" spans="1:7" ht="18" customHeight="1" thickBot="1"/>
    <row r="114" spans="1:7" ht="48.75" customHeight="1" thickBot="1">
      <c r="A114" s="174" t="s">
        <v>195</v>
      </c>
      <c r="B114" s="175"/>
      <c r="C114" s="175"/>
      <c r="D114" s="175"/>
      <c r="E114" s="175"/>
      <c r="F114" s="175"/>
      <c r="G114" s="176"/>
    </row>
    <row r="116" spans="1:7" ht="25.5" customHeight="1">
      <c r="A116" s="169" t="s">
        <v>196</v>
      </c>
      <c r="B116" s="169"/>
      <c r="C116" s="169"/>
      <c r="D116" s="169"/>
      <c r="E116" s="169"/>
      <c r="F116" s="169"/>
      <c r="G116" s="169"/>
    </row>
    <row r="117" spans="1:7" ht="18" customHeight="1" thickBot="1">
      <c r="A117" s="170" t="s">
        <v>159</v>
      </c>
      <c r="B117" s="170"/>
      <c r="C117" s="170"/>
      <c r="D117" s="170"/>
      <c r="E117" s="170"/>
      <c r="F117" s="170"/>
      <c r="G117" s="170"/>
    </row>
    <row r="118" spans="1:7" ht="22.5" customHeight="1" thickBot="1">
      <c r="A118" s="177" t="s">
        <v>277</v>
      </c>
      <c r="B118" s="180" t="s">
        <v>4</v>
      </c>
      <c r="C118" s="183" t="s">
        <v>309</v>
      </c>
      <c r="D118" s="183"/>
      <c r="E118" s="183"/>
      <c r="F118" s="183"/>
      <c r="G118" s="184"/>
    </row>
    <row r="119" spans="1:7" s="51" customFormat="1" ht="31.5" customHeight="1" thickBot="1">
      <c r="A119" s="178"/>
      <c r="B119" s="181"/>
      <c r="C119" s="185" t="s">
        <v>312</v>
      </c>
      <c r="D119" s="185"/>
      <c r="E119" s="185"/>
      <c r="F119" s="185"/>
      <c r="G119" s="186" t="s">
        <v>279</v>
      </c>
    </row>
    <row r="120" spans="1:7" s="51" customFormat="1" ht="43.5" customHeight="1" thickBot="1">
      <c r="A120" s="179"/>
      <c r="B120" s="182"/>
      <c r="C120" s="100" t="s">
        <v>0</v>
      </c>
      <c r="D120" s="100" t="s">
        <v>1</v>
      </c>
      <c r="E120" s="100" t="s">
        <v>2</v>
      </c>
      <c r="F120" s="100" t="s">
        <v>3</v>
      </c>
      <c r="G120" s="187"/>
    </row>
    <row r="121" spans="1:7" ht="18" customHeight="1" thickBot="1">
      <c r="A121" s="42" t="s">
        <v>0</v>
      </c>
      <c r="B121" s="43">
        <v>92.269391545744369</v>
      </c>
      <c r="C121" s="43">
        <v>91.885111250229471</v>
      </c>
      <c r="D121" s="43">
        <v>92.992783896695784</v>
      </c>
      <c r="E121" s="43">
        <v>91.414012738853501</v>
      </c>
      <c r="F121" s="43">
        <v>84.587857847976309</v>
      </c>
      <c r="G121" s="43">
        <v>92.315379155729303</v>
      </c>
    </row>
    <row r="122" spans="1:7" ht="18" customHeight="1" thickBot="1">
      <c r="A122" s="42" t="s">
        <v>146</v>
      </c>
      <c r="B122" s="43">
        <v>92.359131657450249</v>
      </c>
      <c r="C122" s="43">
        <v>91.994263839671959</v>
      </c>
      <c r="D122" s="43">
        <v>91.436147234511623</v>
      </c>
      <c r="E122" s="43">
        <v>96.785255036433782</v>
      </c>
      <c r="F122" s="43">
        <v>92.378257050844155</v>
      </c>
      <c r="G122" s="43">
        <v>92.403151984145708</v>
      </c>
    </row>
    <row r="123" spans="1:7" ht="18" customHeight="1" thickBot="1">
      <c r="A123" s="42" t="s">
        <v>147</v>
      </c>
      <c r="B123" s="43">
        <v>92.210820081979122</v>
      </c>
      <c r="C123" s="43">
        <v>91.811765073316991</v>
      </c>
      <c r="D123" s="43">
        <v>94.022607563472803</v>
      </c>
      <c r="E123" s="43">
        <v>88.436559480437197</v>
      </c>
      <c r="F123" s="43">
        <v>78.906583250391009</v>
      </c>
      <c r="G123" s="43">
        <v>92.258323566234864</v>
      </c>
    </row>
    <row r="124" spans="1:7" ht="18" customHeight="1">
      <c r="A124" s="41" t="s">
        <v>160</v>
      </c>
    </row>
    <row r="125" spans="1:7" ht="18" customHeight="1">
      <c r="A125" s="41" t="s">
        <v>323</v>
      </c>
    </row>
    <row r="126" spans="1:7" ht="27.75" customHeight="1">
      <c r="A126" s="194" t="s">
        <v>286</v>
      </c>
      <c r="B126" s="195"/>
      <c r="C126" s="195"/>
      <c r="D126" s="195"/>
      <c r="E126" s="195"/>
      <c r="F126" s="195"/>
      <c r="G126" s="195"/>
    </row>
  </sheetData>
  <mergeCells count="70">
    <mergeCell ref="A9:A10"/>
    <mergeCell ref="E9:K9"/>
    <mergeCell ref="B9:D9"/>
    <mergeCell ref="B2:C3"/>
    <mergeCell ref="B12:D12"/>
    <mergeCell ref="E12:K12"/>
    <mergeCell ref="A2:A3"/>
    <mergeCell ref="A5:K5"/>
    <mergeCell ref="A7:K7"/>
    <mergeCell ref="A8:K8"/>
    <mergeCell ref="B17:D17"/>
    <mergeCell ref="E17:K17"/>
    <mergeCell ref="A22:K22"/>
    <mergeCell ref="A28:G28"/>
    <mergeCell ref="A29:G29"/>
    <mergeCell ref="A26:G26"/>
    <mergeCell ref="A30:A32"/>
    <mergeCell ref="B30:B32"/>
    <mergeCell ref="C30:G30"/>
    <mergeCell ref="C31:F31"/>
    <mergeCell ref="G31:G32"/>
    <mergeCell ref="A49:G49"/>
    <mergeCell ref="A39:G39"/>
    <mergeCell ref="A40:G40"/>
    <mergeCell ref="A41:A43"/>
    <mergeCell ref="B41:B43"/>
    <mergeCell ref="C41:G41"/>
    <mergeCell ref="C42:F42"/>
    <mergeCell ref="G42:G43"/>
    <mergeCell ref="A51:G51"/>
    <mergeCell ref="A52:G52"/>
    <mergeCell ref="A53:A55"/>
    <mergeCell ref="B53:B55"/>
    <mergeCell ref="C53:G53"/>
    <mergeCell ref="C54:F54"/>
    <mergeCell ref="G54:G55"/>
    <mergeCell ref="A78:D78"/>
    <mergeCell ref="A81:D81"/>
    <mergeCell ref="A84:D84"/>
    <mergeCell ref="F66:I66"/>
    <mergeCell ref="J66:J67"/>
    <mergeCell ref="E65:E67"/>
    <mergeCell ref="A61:J61"/>
    <mergeCell ref="A63:J63"/>
    <mergeCell ref="A64:J64"/>
    <mergeCell ref="A72:D72"/>
    <mergeCell ref="A75:D75"/>
    <mergeCell ref="G119:G120"/>
    <mergeCell ref="A102:G102"/>
    <mergeCell ref="A104:G104"/>
    <mergeCell ref="A105:G105"/>
    <mergeCell ref="A87:D87"/>
    <mergeCell ref="A93:D93"/>
    <mergeCell ref="A90:D90"/>
    <mergeCell ref="A126:G126"/>
    <mergeCell ref="F65:J65"/>
    <mergeCell ref="A65:D67"/>
    <mergeCell ref="A98:J98"/>
    <mergeCell ref="A106:A108"/>
    <mergeCell ref="B106:B108"/>
    <mergeCell ref="C106:G106"/>
    <mergeCell ref="C107:F107"/>
    <mergeCell ref="G107:G108"/>
    <mergeCell ref="A114:G114"/>
    <mergeCell ref="A116:G116"/>
    <mergeCell ref="A117:G117"/>
    <mergeCell ref="A118:A120"/>
    <mergeCell ref="B118:B120"/>
    <mergeCell ref="C118:G118"/>
    <mergeCell ref="C119:F1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topLeftCell="C66" zoomScaleNormal="100" workbookViewId="0">
      <selection activeCell="J68" sqref="J68"/>
    </sheetView>
  </sheetViews>
  <sheetFormatPr baseColWidth="10" defaultRowHeight="18" customHeight="1"/>
  <cols>
    <col min="1" max="1" width="20.5703125" customWidth="1"/>
    <col min="3" max="3" width="29" customWidth="1"/>
    <col min="8" max="8" width="0.28515625" customWidth="1"/>
  </cols>
  <sheetData>
    <row r="1" spans="1:14" ht="24.95" customHeight="1">
      <c r="A1" s="173">
        <v>5</v>
      </c>
      <c r="B1" s="171" t="s">
        <v>206</v>
      </c>
      <c r="C1" s="172"/>
      <c r="D1" s="44"/>
      <c r="E1" s="44"/>
      <c r="F1" s="44"/>
      <c r="G1" s="44"/>
      <c r="H1" s="55"/>
      <c r="I1" s="55"/>
    </row>
    <row r="2" spans="1:14" ht="24.95" customHeight="1">
      <c r="A2" s="173"/>
      <c r="B2" s="172"/>
      <c r="C2" s="172"/>
      <c r="I2" s="45"/>
      <c r="J2" s="45"/>
      <c r="K2" s="45"/>
      <c r="L2" s="45"/>
      <c r="M2" s="45"/>
      <c r="N2" s="45"/>
    </row>
    <row r="3" spans="1:14" ht="24.95" customHeight="1" thickBot="1">
      <c r="A3" s="137"/>
      <c r="B3" s="136"/>
      <c r="C3" s="136"/>
      <c r="I3" s="45"/>
      <c r="J3" s="45"/>
      <c r="K3" s="45"/>
      <c r="L3" s="45"/>
      <c r="M3" s="45"/>
      <c r="N3" s="45"/>
    </row>
    <row r="4" spans="1:14" ht="72" customHeight="1" thickBot="1">
      <c r="A4" s="174" t="s">
        <v>403</v>
      </c>
      <c r="B4" s="175"/>
      <c r="C4" s="175"/>
      <c r="D4" s="175"/>
      <c r="E4" s="175"/>
      <c r="F4" s="175"/>
      <c r="G4" s="176"/>
      <c r="I4" s="45"/>
      <c r="J4" s="45"/>
      <c r="K4" s="45"/>
      <c r="L4" s="45"/>
      <c r="M4" s="45"/>
      <c r="N4" s="45"/>
    </row>
    <row r="5" spans="1:14" ht="20.25" customHeight="1">
      <c r="A5" s="149"/>
      <c r="B5" s="150"/>
      <c r="C5" s="150"/>
      <c r="D5" s="150"/>
      <c r="E5" s="150"/>
      <c r="F5" s="150"/>
      <c r="G5" s="150"/>
      <c r="H5" s="151"/>
      <c r="I5" s="152"/>
      <c r="J5" s="152"/>
      <c r="K5" s="45"/>
      <c r="L5" s="45"/>
      <c r="M5" s="45"/>
      <c r="N5" s="45"/>
    </row>
    <row r="6" spans="1:14" ht="34.5" customHeight="1">
      <c r="A6" s="238" t="s">
        <v>395</v>
      </c>
      <c r="B6" s="238"/>
      <c r="C6" s="238"/>
      <c r="D6" s="238"/>
      <c r="E6" s="238"/>
      <c r="F6" s="238"/>
      <c r="G6" s="238"/>
      <c r="H6" s="238"/>
      <c r="I6" s="45"/>
      <c r="J6" s="45"/>
      <c r="K6" s="45"/>
      <c r="L6" s="45"/>
      <c r="M6" s="45"/>
      <c r="N6" s="45"/>
    </row>
    <row r="7" spans="1:14" ht="24.95" customHeight="1" thickBot="1">
      <c r="A7" s="215" t="s">
        <v>277</v>
      </c>
      <c r="B7" s="216" t="s">
        <v>4</v>
      </c>
      <c r="C7" s="217" t="s">
        <v>380</v>
      </c>
      <c r="D7" s="217"/>
      <c r="E7" s="217"/>
      <c r="F7" s="217"/>
      <c r="G7" s="218"/>
      <c r="H7" s="144"/>
      <c r="I7" s="45"/>
      <c r="J7" s="45"/>
      <c r="K7" s="45"/>
      <c r="L7" s="45"/>
      <c r="M7" s="45"/>
      <c r="N7" s="45"/>
    </row>
    <row r="8" spans="1:14" ht="24.95" customHeight="1" thickBot="1">
      <c r="A8" s="178"/>
      <c r="B8" s="181"/>
      <c r="C8" s="185" t="s">
        <v>330</v>
      </c>
      <c r="D8" s="185"/>
      <c r="E8" s="185"/>
      <c r="F8" s="185"/>
      <c r="G8" s="186" t="s">
        <v>279</v>
      </c>
      <c r="H8" s="144"/>
      <c r="I8" s="45"/>
      <c r="J8" s="45"/>
      <c r="K8" s="45"/>
      <c r="L8" s="45"/>
      <c r="M8" s="45"/>
      <c r="N8" s="45"/>
    </row>
    <row r="9" spans="1:14" ht="43.5" customHeight="1" thickBot="1">
      <c r="A9" s="179"/>
      <c r="B9" s="182"/>
      <c r="C9" s="100" t="s">
        <v>0</v>
      </c>
      <c r="D9" s="100" t="s">
        <v>1</v>
      </c>
      <c r="E9" s="100" t="s">
        <v>2</v>
      </c>
      <c r="F9" s="100" t="s">
        <v>3</v>
      </c>
      <c r="G9" s="187"/>
      <c r="H9" s="144"/>
      <c r="I9" s="45"/>
      <c r="J9" s="45"/>
      <c r="K9" s="45"/>
      <c r="L9" s="45"/>
      <c r="M9" s="45"/>
      <c r="N9" s="45"/>
    </row>
    <row r="10" spans="1:14" ht="24.95" customHeight="1" thickBot="1">
      <c r="A10" s="42" t="s">
        <v>0</v>
      </c>
      <c r="B10" s="43">
        <v>10.915321152763251</v>
      </c>
      <c r="C10" s="43">
        <v>12.439933188830114</v>
      </c>
      <c r="D10" s="43">
        <v>12.450434260445501</v>
      </c>
      <c r="E10" s="140" t="s">
        <v>376</v>
      </c>
      <c r="F10" s="140" t="s">
        <v>377</v>
      </c>
      <c r="G10" s="43">
        <v>10.364587771715122</v>
      </c>
      <c r="H10" s="144"/>
      <c r="I10" s="45"/>
      <c r="J10" s="45"/>
      <c r="K10" s="45"/>
      <c r="L10" s="45"/>
      <c r="M10" s="45"/>
      <c r="N10" s="45"/>
    </row>
    <row r="11" spans="1:14" ht="24.95" customHeight="1">
      <c r="A11" s="41" t="s">
        <v>396</v>
      </c>
      <c r="H11" s="144"/>
      <c r="I11" s="45"/>
      <c r="J11" s="45"/>
      <c r="K11" s="45"/>
      <c r="L11" s="45"/>
      <c r="M11" s="45"/>
      <c r="N11" s="45"/>
    </row>
    <row r="12" spans="1:14" ht="24.95" customHeight="1">
      <c r="A12" s="211" t="s">
        <v>372</v>
      </c>
      <c r="B12" s="212"/>
      <c r="C12" s="212"/>
      <c r="D12" s="212"/>
      <c r="E12" s="212"/>
      <c r="F12" s="212"/>
      <c r="G12" s="212"/>
      <c r="H12" s="144"/>
      <c r="I12" s="45"/>
      <c r="J12" s="45"/>
      <c r="K12" s="45"/>
      <c r="L12" s="45"/>
      <c r="M12" s="45"/>
      <c r="N12" s="45"/>
    </row>
    <row r="13" spans="1:14" ht="17.25" customHeight="1">
      <c r="A13" s="41" t="s">
        <v>283</v>
      </c>
      <c r="B13" s="138"/>
      <c r="C13" s="138"/>
      <c r="H13" s="144"/>
      <c r="I13" s="45"/>
      <c r="J13" s="45"/>
      <c r="K13" s="45"/>
      <c r="L13" s="45"/>
      <c r="M13" s="45"/>
      <c r="N13" s="45"/>
    </row>
    <row r="14" spans="1:14" ht="24.95" customHeight="1" thickBot="1">
      <c r="A14" s="144"/>
      <c r="B14" s="144"/>
      <c r="C14" s="144"/>
      <c r="D14" s="144"/>
      <c r="E14" s="144"/>
      <c r="F14" s="144"/>
      <c r="G14" s="144"/>
      <c r="H14" s="144"/>
      <c r="I14" s="45"/>
      <c r="J14" s="45"/>
      <c r="K14" s="45"/>
      <c r="L14" s="45"/>
      <c r="M14" s="45"/>
      <c r="N14" s="45"/>
    </row>
    <row r="15" spans="1:14" ht="50.25" customHeight="1" thickBot="1">
      <c r="A15" s="174" t="s">
        <v>397</v>
      </c>
      <c r="B15" s="175"/>
      <c r="C15" s="175"/>
      <c r="D15" s="175"/>
      <c r="E15" s="175"/>
      <c r="F15" s="175"/>
      <c r="G15" s="176"/>
      <c r="H15" s="144"/>
      <c r="I15" s="45"/>
      <c r="J15" s="45"/>
      <c r="K15" s="45"/>
      <c r="L15" s="45"/>
      <c r="M15" s="45"/>
      <c r="N15" s="45"/>
    </row>
    <row r="16" spans="1:14" ht="24.95" customHeight="1">
      <c r="H16" s="144"/>
      <c r="I16" s="45"/>
      <c r="J16" s="45"/>
      <c r="K16" s="45"/>
      <c r="L16" s="45"/>
      <c r="M16" s="45"/>
      <c r="N16" s="45"/>
    </row>
    <row r="17" spans="1:14" ht="24.95" customHeight="1">
      <c r="A17" s="169" t="s">
        <v>401</v>
      </c>
      <c r="B17" s="169"/>
      <c r="C17" s="169"/>
      <c r="D17" s="169"/>
      <c r="E17" s="169"/>
      <c r="F17" s="169"/>
      <c r="G17" s="169"/>
      <c r="H17" s="144"/>
      <c r="I17" s="45"/>
      <c r="J17" s="45"/>
      <c r="K17" s="45"/>
      <c r="L17" s="45"/>
      <c r="M17" s="45"/>
      <c r="N17" s="45"/>
    </row>
    <row r="18" spans="1:14" ht="24.95" customHeight="1" thickBot="1">
      <c r="A18" s="170" t="s">
        <v>159</v>
      </c>
      <c r="B18" s="170"/>
      <c r="C18" s="170"/>
      <c r="D18" s="170"/>
      <c r="E18" s="170"/>
      <c r="F18" s="170"/>
      <c r="G18" s="170"/>
      <c r="H18" s="144"/>
      <c r="I18" s="45"/>
      <c r="J18" s="45"/>
      <c r="K18" s="45"/>
      <c r="L18" s="45"/>
      <c r="M18" s="45"/>
      <c r="N18" s="45"/>
    </row>
    <row r="19" spans="1:14" ht="24.95" customHeight="1" thickBot="1">
      <c r="A19" s="177" t="s">
        <v>277</v>
      </c>
      <c r="B19" s="180" t="s">
        <v>4</v>
      </c>
      <c r="C19" s="183" t="s">
        <v>380</v>
      </c>
      <c r="D19" s="183"/>
      <c r="E19" s="183"/>
      <c r="F19" s="183"/>
      <c r="G19" s="184"/>
      <c r="H19" s="144"/>
      <c r="I19" s="45"/>
      <c r="J19" s="45"/>
      <c r="K19" s="45"/>
      <c r="L19" s="45"/>
      <c r="M19" s="45"/>
      <c r="N19" s="45"/>
    </row>
    <row r="20" spans="1:14" ht="24.95" customHeight="1" thickBot="1">
      <c r="A20" s="178"/>
      <c r="B20" s="181"/>
      <c r="C20" s="185" t="s">
        <v>329</v>
      </c>
      <c r="D20" s="185"/>
      <c r="E20" s="185"/>
      <c r="F20" s="185"/>
      <c r="G20" s="186" t="s">
        <v>279</v>
      </c>
      <c r="H20" s="144"/>
      <c r="I20" s="45"/>
      <c r="J20" s="45"/>
      <c r="K20" s="45"/>
      <c r="L20" s="45"/>
      <c r="M20" s="45"/>
      <c r="N20" s="45"/>
    </row>
    <row r="21" spans="1:14" ht="47.25" customHeight="1" thickBot="1">
      <c r="A21" s="179"/>
      <c r="B21" s="182"/>
      <c r="C21" s="100" t="s">
        <v>0</v>
      </c>
      <c r="D21" s="100" t="s">
        <v>1</v>
      </c>
      <c r="E21" s="100" t="s">
        <v>2</v>
      </c>
      <c r="F21" s="100" t="s">
        <v>3</v>
      </c>
      <c r="G21" s="187"/>
      <c r="H21" s="144"/>
      <c r="I21" s="45"/>
      <c r="J21" s="45"/>
      <c r="K21" s="45"/>
      <c r="L21" s="45"/>
      <c r="M21" s="45"/>
      <c r="N21" s="45"/>
    </row>
    <row r="22" spans="1:14" ht="32.25" customHeight="1" thickBot="1">
      <c r="A22" s="148" t="s">
        <v>398</v>
      </c>
      <c r="B22" s="43">
        <v>2.5218690316113146</v>
      </c>
      <c r="C22" s="140" t="s">
        <v>378</v>
      </c>
      <c r="D22" s="140" t="s">
        <v>379</v>
      </c>
      <c r="E22" s="140" t="s">
        <v>383</v>
      </c>
      <c r="F22" s="140" t="s">
        <v>383</v>
      </c>
      <c r="G22" s="43">
        <v>2.4593725574417848</v>
      </c>
      <c r="H22" s="144"/>
      <c r="I22" s="45"/>
      <c r="J22" s="45"/>
      <c r="K22" s="45"/>
      <c r="L22" s="45"/>
      <c r="M22" s="45"/>
      <c r="N22" s="45"/>
    </row>
    <row r="23" spans="1:14" ht="24.95" customHeight="1">
      <c r="A23" s="41" t="s">
        <v>392</v>
      </c>
      <c r="H23" s="144"/>
      <c r="I23" s="45"/>
      <c r="J23" s="45"/>
      <c r="K23" s="45"/>
      <c r="L23" s="45"/>
      <c r="M23" s="45"/>
      <c r="N23" s="45"/>
    </row>
    <row r="24" spans="1:14" ht="24.95" customHeight="1">
      <c r="A24" s="211" t="s">
        <v>372</v>
      </c>
      <c r="B24" s="212"/>
      <c r="C24" s="212"/>
      <c r="D24" s="212"/>
      <c r="E24" s="212"/>
      <c r="F24" s="212"/>
      <c r="G24" s="212"/>
      <c r="H24" s="144"/>
      <c r="I24" s="45"/>
      <c r="J24" s="45"/>
      <c r="K24" s="45"/>
      <c r="L24" s="45"/>
      <c r="M24" s="45"/>
      <c r="N24" s="45"/>
    </row>
    <row r="25" spans="1:14" ht="24.95" customHeight="1">
      <c r="A25" s="41" t="s">
        <v>283</v>
      </c>
      <c r="B25" s="138"/>
      <c r="C25" s="138"/>
      <c r="H25" s="144"/>
      <c r="I25" s="45"/>
      <c r="J25" s="45"/>
      <c r="K25" s="45"/>
      <c r="L25" s="45"/>
      <c r="M25" s="45"/>
      <c r="N25" s="45"/>
    </row>
    <row r="26" spans="1:14" ht="24.95" customHeight="1">
      <c r="A26" s="41"/>
      <c r="B26" s="138"/>
      <c r="C26" s="138"/>
      <c r="H26" s="144"/>
      <c r="I26" s="45"/>
      <c r="J26" s="45"/>
      <c r="K26" s="45"/>
      <c r="L26" s="45"/>
      <c r="M26" s="45"/>
      <c r="N26" s="45"/>
    </row>
    <row r="27" spans="1:14" ht="24.95" customHeight="1">
      <c r="A27" s="41"/>
      <c r="B27" s="138"/>
      <c r="C27" s="138"/>
      <c r="H27" s="144"/>
      <c r="I27" s="45"/>
      <c r="J27" s="45"/>
      <c r="K27" s="45"/>
      <c r="L27" s="45"/>
      <c r="M27" s="45"/>
      <c r="N27" s="45"/>
    </row>
    <row r="28" spans="1:14" ht="24.95" customHeight="1">
      <c r="A28" s="169" t="s">
        <v>402</v>
      </c>
      <c r="B28" s="169"/>
      <c r="C28" s="169"/>
      <c r="D28" s="169"/>
      <c r="E28" s="169"/>
      <c r="F28" s="169"/>
      <c r="G28" s="169"/>
      <c r="H28" s="144"/>
      <c r="I28" s="45"/>
      <c r="J28" s="45"/>
      <c r="K28" s="45"/>
      <c r="L28" s="45"/>
      <c r="M28" s="45"/>
      <c r="N28" s="45"/>
    </row>
    <row r="29" spans="1:14" ht="24.95" customHeight="1" thickBot="1">
      <c r="A29" s="170" t="s">
        <v>159</v>
      </c>
      <c r="B29" s="170"/>
      <c r="C29" s="170"/>
      <c r="D29" s="170"/>
      <c r="E29" s="170"/>
      <c r="F29" s="170"/>
      <c r="G29" s="170"/>
      <c r="H29" s="144"/>
      <c r="I29" s="45"/>
      <c r="J29" s="45"/>
      <c r="K29" s="45"/>
      <c r="L29" s="45"/>
      <c r="M29" s="45"/>
      <c r="N29" s="45"/>
    </row>
    <row r="30" spans="1:14" ht="24.95" customHeight="1" thickBot="1">
      <c r="A30" s="177" t="s">
        <v>277</v>
      </c>
      <c r="B30" s="180" t="s">
        <v>4</v>
      </c>
      <c r="C30" s="183" t="s">
        <v>380</v>
      </c>
      <c r="D30" s="183"/>
      <c r="E30" s="183"/>
      <c r="F30" s="183"/>
      <c r="G30" s="184"/>
      <c r="H30" s="144"/>
      <c r="I30" s="45"/>
      <c r="J30" s="45"/>
      <c r="K30" s="45"/>
      <c r="L30" s="45"/>
      <c r="M30" s="45"/>
      <c r="N30" s="45"/>
    </row>
    <row r="31" spans="1:14" ht="24.95" customHeight="1" thickBot="1">
      <c r="A31" s="178"/>
      <c r="B31" s="181"/>
      <c r="C31" s="185" t="s">
        <v>329</v>
      </c>
      <c r="D31" s="185"/>
      <c r="E31" s="185"/>
      <c r="F31" s="185"/>
      <c r="G31" s="186" t="s">
        <v>279</v>
      </c>
      <c r="H31" s="144"/>
      <c r="I31" s="45"/>
      <c r="J31" s="45"/>
      <c r="K31" s="45"/>
      <c r="L31" s="45"/>
      <c r="M31" s="45"/>
      <c r="N31" s="45"/>
    </row>
    <row r="32" spans="1:14" ht="24.95" customHeight="1" thickBot="1">
      <c r="A32" s="179"/>
      <c r="B32" s="182"/>
      <c r="C32" s="100" t="s">
        <v>0</v>
      </c>
      <c r="D32" s="100" t="s">
        <v>1</v>
      </c>
      <c r="E32" s="100" t="s">
        <v>2</v>
      </c>
      <c r="F32" s="100" t="s">
        <v>3</v>
      </c>
      <c r="G32" s="187"/>
      <c r="H32" s="144"/>
      <c r="I32" s="45"/>
      <c r="J32" s="45"/>
      <c r="K32" s="45"/>
      <c r="L32" s="45"/>
      <c r="M32" s="45"/>
      <c r="N32" s="45"/>
    </row>
    <row r="33" spans="1:14" ht="24.95" customHeight="1" thickBot="1">
      <c r="A33" s="148" t="s">
        <v>399</v>
      </c>
      <c r="B33" s="43">
        <v>17.427146149337794</v>
      </c>
      <c r="C33" s="43">
        <v>18.421306950925402</v>
      </c>
      <c r="D33" s="43">
        <v>17.522306861713936</v>
      </c>
      <c r="E33" s="140" t="s">
        <v>383</v>
      </c>
      <c r="F33" s="140" t="s">
        <v>383</v>
      </c>
      <c r="G33" s="43">
        <v>17.11738074650253</v>
      </c>
      <c r="H33" s="144"/>
      <c r="I33" s="45"/>
      <c r="J33" s="45"/>
      <c r="K33" s="45"/>
      <c r="L33" s="45"/>
      <c r="M33" s="45"/>
      <c r="N33" s="45"/>
    </row>
    <row r="34" spans="1:14" ht="24.95" customHeight="1">
      <c r="A34" s="41" t="s">
        <v>392</v>
      </c>
      <c r="H34" s="144"/>
      <c r="I34" s="45"/>
      <c r="J34" s="45"/>
      <c r="K34" s="45"/>
      <c r="L34" s="45"/>
      <c r="M34" s="45"/>
      <c r="N34" s="45"/>
    </row>
    <row r="35" spans="1:14" ht="24.95" customHeight="1">
      <c r="A35" s="211" t="s">
        <v>372</v>
      </c>
      <c r="B35" s="212"/>
      <c r="C35" s="212"/>
      <c r="D35" s="212"/>
      <c r="E35" s="212"/>
      <c r="F35" s="212"/>
      <c r="G35" s="212"/>
      <c r="H35" s="144"/>
      <c r="I35" s="45"/>
      <c r="J35" s="45"/>
      <c r="K35" s="45"/>
      <c r="L35" s="45"/>
      <c r="M35" s="45"/>
      <c r="N35" s="45"/>
    </row>
    <row r="36" spans="1:14" ht="24.95" customHeight="1">
      <c r="A36" s="41" t="s">
        <v>283</v>
      </c>
      <c r="B36" s="138"/>
      <c r="C36" s="138"/>
      <c r="H36" s="144"/>
      <c r="I36" s="45"/>
      <c r="J36" s="45"/>
      <c r="K36" s="45"/>
      <c r="L36" s="45"/>
      <c r="M36" s="45"/>
      <c r="N36" s="45"/>
    </row>
    <row r="37" spans="1:14" ht="24.95" customHeight="1">
      <c r="A37" s="41"/>
      <c r="B37" s="138"/>
      <c r="C37" s="138"/>
      <c r="H37" s="144"/>
      <c r="I37" s="45"/>
      <c r="J37" s="45"/>
      <c r="K37" s="45"/>
      <c r="L37" s="45"/>
      <c r="M37" s="45"/>
      <c r="N37" s="45"/>
    </row>
    <row r="38" spans="1:14" ht="24.95" customHeight="1">
      <c r="A38" s="144"/>
      <c r="B38" s="144"/>
      <c r="C38" s="144"/>
      <c r="D38" s="144"/>
      <c r="E38" s="144"/>
      <c r="F38" s="144"/>
      <c r="G38" s="144"/>
      <c r="H38" s="144"/>
      <c r="I38" s="45"/>
      <c r="J38" s="45"/>
      <c r="K38" s="45"/>
      <c r="L38" s="45"/>
      <c r="M38" s="45"/>
      <c r="N38" s="45"/>
    </row>
    <row r="39" spans="1:14" ht="77.25" customHeight="1">
      <c r="A39" s="243" t="s">
        <v>404</v>
      </c>
      <c r="B39" s="244"/>
      <c r="C39" s="244"/>
      <c r="D39" s="244"/>
      <c r="E39" s="244"/>
      <c r="F39" s="144"/>
      <c r="G39" s="144"/>
      <c r="H39" s="144"/>
      <c r="I39" s="45"/>
      <c r="J39" s="45"/>
      <c r="K39" s="45"/>
      <c r="L39" s="45"/>
      <c r="M39" s="45"/>
      <c r="N39" s="45"/>
    </row>
    <row r="40" spans="1:14" ht="42.75" customHeight="1">
      <c r="A40" s="153"/>
      <c r="B40" s="139"/>
      <c r="C40" s="139"/>
      <c r="D40" s="139"/>
      <c r="E40" s="139"/>
      <c r="F40" s="144"/>
      <c r="G40" s="144"/>
      <c r="H40" s="144"/>
      <c r="I40" s="45"/>
      <c r="J40" s="45"/>
      <c r="K40" s="45"/>
      <c r="L40" s="45"/>
      <c r="M40" s="45"/>
      <c r="N40" s="45"/>
    </row>
    <row r="41" spans="1:14" ht="24.95" customHeight="1">
      <c r="A41" s="119" t="s">
        <v>349</v>
      </c>
      <c r="B41" s="114"/>
      <c r="C41" s="114"/>
      <c r="I41" s="45"/>
      <c r="J41" s="45"/>
      <c r="K41" s="45"/>
      <c r="L41" s="45"/>
      <c r="M41" s="45"/>
      <c r="N41" s="45"/>
    </row>
    <row r="42" spans="1:14" ht="24.95" customHeight="1">
      <c r="A42" s="242" t="s">
        <v>350</v>
      </c>
      <c r="B42" s="242"/>
      <c r="C42" s="242"/>
      <c r="D42" s="242"/>
      <c r="E42" s="242"/>
      <c r="I42" s="45"/>
      <c r="J42" s="45"/>
      <c r="K42" s="45"/>
      <c r="L42" s="45"/>
      <c r="M42" s="45"/>
      <c r="N42" s="45"/>
    </row>
    <row r="43" spans="1:14" ht="24.95" customHeight="1">
      <c r="A43" s="239" t="s">
        <v>363</v>
      </c>
      <c r="B43" s="239"/>
      <c r="C43" s="239"/>
      <c r="D43" s="239"/>
      <c r="E43" s="239"/>
      <c r="I43" s="45"/>
      <c r="J43" s="45"/>
      <c r="K43" s="45"/>
      <c r="L43" s="45"/>
      <c r="M43" s="45"/>
      <c r="N43" s="45"/>
    </row>
    <row r="44" spans="1:14" ht="45" customHeight="1">
      <c r="A44" s="120" t="s">
        <v>351</v>
      </c>
      <c r="B44" s="120" t="s">
        <v>0</v>
      </c>
      <c r="C44" s="121" t="s">
        <v>352</v>
      </c>
      <c r="D44" s="120" t="s">
        <v>353</v>
      </c>
      <c r="E44" s="121" t="s">
        <v>354</v>
      </c>
      <c r="I44" s="45"/>
      <c r="J44" s="45"/>
      <c r="K44" s="45"/>
      <c r="L44" s="45"/>
      <c r="M44" s="45"/>
      <c r="N44" s="45"/>
    </row>
    <row r="45" spans="1:14" ht="24.95" customHeight="1">
      <c r="A45" s="122" t="s">
        <v>0</v>
      </c>
      <c r="B45" s="123">
        <v>130</v>
      </c>
      <c r="C45" s="124">
        <v>1</v>
      </c>
      <c r="D45" s="123">
        <v>1</v>
      </c>
      <c r="E45" s="125">
        <f>D45/B45</f>
        <v>7.6923076923076927E-3</v>
      </c>
      <c r="I45" s="45"/>
      <c r="J45" s="45"/>
      <c r="K45" s="45"/>
      <c r="L45" s="45"/>
      <c r="M45" s="45"/>
      <c r="N45" s="45"/>
    </row>
    <row r="46" spans="1:14" ht="24.95" customHeight="1">
      <c r="A46" s="122" t="s">
        <v>355</v>
      </c>
      <c r="B46" s="123">
        <v>36</v>
      </c>
      <c r="C46" s="126">
        <f>B46/B45</f>
        <v>0.27692307692307694</v>
      </c>
      <c r="D46" s="123">
        <v>1</v>
      </c>
      <c r="E46" s="125">
        <f>D46/B45</f>
        <v>7.6923076923076927E-3</v>
      </c>
      <c r="I46" s="45"/>
      <c r="J46" s="45"/>
      <c r="K46" s="45"/>
      <c r="L46" s="45"/>
      <c r="M46" s="45"/>
      <c r="N46" s="45"/>
    </row>
    <row r="47" spans="1:14" ht="24.95" customHeight="1">
      <c r="A47" s="122" t="s">
        <v>356</v>
      </c>
      <c r="B47" s="123">
        <v>94</v>
      </c>
      <c r="C47" s="126">
        <f>B47/B45</f>
        <v>0.72307692307692306</v>
      </c>
      <c r="D47" s="123">
        <v>0</v>
      </c>
      <c r="E47" s="123">
        <v>0</v>
      </c>
      <c r="I47" s="45"/>
      <c r="J47" s="45"/>
      <c r="K47" s="45"/>
      <c r="L47" s="45"/>
      <c r="M47" s="45"/>
      <c r="N47" s="45"/>
    </row>
    <row r="48" spans="1:14" ht="24.95" customHeight="1">
      <c r="A48" s="127" t="s">
        <v>357</v>
      </c>
      <c r="B48" s="127"/>
      <c r="C48" s="127"/>
      <c r="D48" s="127"/>
      <c r="E48" s="127"/>
      <c r="I48" s="45"/>
      <c r="J48" s="45"/>
      <c r="K48" s="45"/>
      <c r="L48" s="45"/>
      <c r="M48" s="45"/>
      <c r="N48" s="45"/>
    </row>
    <row r="49" spans="1:14" ht="24.95" customHeight="1">
      <c r="A49" s="115"/>
      <c r="B49" s="114"/>
      <c r="C49" s="114"/>
      <c r="I49" s="45"/>
      <c r="J49" s="45"/>
      <c r="K49" s="45"/>
      <c r="L49" s="45"/>
      <c r="M49" s="45"/>
      <c r="N49" s="45"/>
    </row>
    <row r="50" spans="1:14" ht="24.95" customHeight="1">
      <c r="A50" s="240" t="s">
        <v>358</v>
      </c>
      <c r="B50" s="240"/>
      <c r="C50" s="240"/>
      <c r="I50" s="45"/>
      <c r="J50" s="45"/>
      <c r="K50" s="45"/>
      <c r="L50" s="45"/>
      <c r="M50" s="45"/>
      <c r="N50" s="45"/>
    </row>
    <row r="51" spans="1:14" ht="24.95" customHeight="1">
      <c r="A51" s="241" t="s">
        <v>359</v>
      </c>
      <c r="B51" s="241"/>
      <c r="C51" s="241"/>
      <c r="I51" s="45"/>
      <c r="J51" s="45"/>
      <c r="K51" s="45"/>
      <c r="L51" s="45"/>
      <c r="M51" s="45"/>
      <c r="N51" s="45"/>
    </row>
    <row r="52" spans="1:14" ht="42.6" customHeight="1">
      <c r="A52" s="128" t="s">
        <v>360</v>
      </c>
      <c r="B52" s="128" t="s">
        <v>0</v>
      </c>
      <c r="C52" s="128" t="s">
        <v>352</v>
      </c>
      <c r="I52" s="45"/>
      <c r="J52" s="45"/>
      <c r="K52" s="45"/>
      <c r="L52" s="45"/>
      <c r="M52" s="45"/>
      <c r="N52" s="45"/>
    </row>
    <row r="53" spans="1:14" ht="24.95" customHeight="1">
      <c r="A53" s="129" t="s">
        <v>0</v>
      </c>
      <c r="B53" s="130">
        <v>191</v>
      </c>
      <c r="C53" s="131">
        <v>1</v>
      </c>
      <c r="I53" s="45"/>
      <c r="J53" s="45"/>
      <c r="K53" s="45"/>
      <c r="L53" s="45"/>
      <c r="M53" s="45"/>
      <c r="N53" s="45"/>
    </row>
    <row r="54" spans="1:14" ht="24.95" customHeight="1">
      <c r="A54" s="129" t="s">
        <v>355</v>
      </c>
      <c r="B54" s="130">
        <v>29</v>
      </c>
      <c r="C54" s="132">
        <f>B54/B53</f>
        <v>0.15183246073298429</v>
      </c>
      <c r="I54" s="45"/>
      <c r="J54" s="45"/>
      <c r="K54" s="45"/>
      <c r="L54" s="45"/>
      <c r="M54" s="45"/>
      <c r="N54" s="45"/>
    </row>
    <row r="55" spans="1:14" ht="24.95" customHeight="1">
      <c r="A55" s="129" t="s">
        <v>356</v>
      </c>
      <c r="B55" s="130">
        <v>162</v>
      </c>
      <c r="C55" s="132">
        <f>B55/B53</f>
        <v>0.84816753926701571</v>
      </c>
      <c r="I55" s="45"/>
      <c r="J55" s="45"/>
      <c r="K55" s="45"/>
      <c r="L55" s="45"/>
      <c r="M55" s="45"/>
      <c r="N55" s="45"/>
    </row>
    <row r="56" spans="1:14" ht="24.95" customHeight="1">
      <c r="A56" s="133" t="s">
        <v>361</v>
      </c>
      <c r="B56" s="134"/>
      <c r="C56" s="134"/>
      <c r="I56" s="45"/>
      <c r="J56" s="45"/>
      <c r="K56" s="45"/>
      <c r="L56" s="45"/>
      <c r="M56" s="45"/>
      <c r="N56" s="45"/>
    </row>
    <row r="58" spans="1:14" ht="5.25" customHeight="1" thickBot="1"/>
    <row r="59" spans="1:14" ht="69" customHeight="1" thickBot="1">
      <c r="A59" s="174" t="s">
        <v>400</v>
      </c>
      <c r="B59" s="175"/>
      <c r="C59" s="175"/>
      <c r="D59" s="175"/>
      <c r="E59" s="175"/>
      <c r="F59" s="175"/>
      <c r="G59" s="176"/>
    </row>
    <row r="61" spans="1:14" ht="31.5" customHeight="1">
      <c r="A61" s="169" t="s">
        <v>257</v>
      </c>
      <c r="B61" s="169"/>
      <c r="C61" s="169"/>
      <c r="D61" s="169"/>
      <c r="E61" s="169"/>
      <c r="F61" s="169"/>
      <c r="G61" s="169"/>
    </row>
    <row r="62" spans="1:14" ht="18" customHeight="1" thickBot="1">
      <c r="A62" s="170" t="s">
        <v>159</v>
      </c>
      <c r="B62" s="170"/>
      <c r="C62" s="170"/>
      <c r="D62" s="170"/>
      <c r="E62" s="170"/>
      <c r="F62" s="170"/>
      <c r="G62" s="170"/>
    </row>
    <row r="63" spans="1:14" ht="22.5" customHeight="1" thickBot="1">
      <c r="A63" s="177" t="s">
        <v>277</v>
      </c>
      <c r="B63" s="180" t="s">
        <v>4</v>
      </c>
      <c r="C63" s="183" t="s">
        <v>306</v>
      </c>
      <c r="D63" s="183"/>
      <c r="E63" s="183"/>
      <c r="F63" s="183"/>
      <c r="G63" s="184"/>
    </row>
    <row r="64" spans="1:14" s="51" customFormat="1" ht="31.5" customHeight="1" thickBot="1">
      <c r="A64" s="178"/>
      <c r="B64" s="181"/>
      <c r="C64" s="185" t="s">
        <v>330</v>
      </c>
      <c r="D64" s="185"/>
      <c r="E64" s="185"/>
      <c r="F64" s="185"/>
      <c r="G64" s="186" t="s">
        <v>279</v>
      </c>
    </row>
    <row r="65" spans="1:14" s="51" customFormat="1" ht="43.5" customHeight="1" thickBot="1">
      <c r="A65" s="179"/>
      <c r="B65" s="182"/>
      <c r="C65" s="100" t="s">
        <v>0</v>
      </c>
      <c r="D65" s="100" t="s">
        <v>1</v>
      </c>
      <c r="E65" s="100" t="s">
        <v>2</v>
      </c>
      <c r="F65" s="100" t="s">
        <v>3</v>
      </c>
      <c r="G65" s="187"/>
    </row>
    <row r="66" spans="1:14" ht="18" customHeight="1" thickBot="1">
      <c r="A66" s="42" t="s">
        <v>0</v>
      </c>
      <c r="B66" s="43">
        <v>20.6</v>
      </c>
      <c r="C66" s="43">
        <v>16.838617284217992</v>
      </c>
      <c r="D66" s="43">
        <v>15.6</v>
      </c>
      <c r="E66" s="43">
        <v>25</v>
      </c>
      <c r="F66" s="43">
        <v>5.8</v>
      </c>
      <c r="G66" s="43">
        <v>25.5</v>
      </c>
    </row>
    <row r="67" spans="1:14" ht="18" customHeight="1" thickBot="1">
      <c r="A67" s="42" t="s">
        <v>146</v>
      </c>
      <c r="B67" s="43">
        <v>19.5</v>
      </c>
      <c r="C67" s="43">
        <v>14.741225036795868</v>
      </c>
      <c r="D67" s="43">
        <v>13.4</v>
      </c>
      <c r="E67" s="43">
        <v>24</v>
      </c>
      <c r="F67" s="43">
        <v>5.6</v>
      </c>
      <c r="G67" s="43">
        <v>25.6</v>
      </c>
    </row>
    <row r="68" spans="1:14" ht="18" customHeight="1" thickBot="1">
      <c r="A68" s="42" t="s">
        <v>147</v>
      </c>
      <c r="B68" s="43">
        <v>23</v>
      </c>
      <c r="C68" s="43">
        <v>21.665683535890771</v>
      </c>
      <c r="D68" s="43">
        <v>20.7</v>
      </c>
      <c r="E68" s="43">
        <v>26.6</v>
      </c>
      <c r="F68" s="43">
        <v>7.0000000000000009</v>
      </c>
      <c r="G68" s="43">
        <v>25.3</v>
      </c>
    </row>
    <row r="69" spans="1:14" ht="15" customHeight="1">
      <c r="A69" s="41" t="s">
        <v>258</v>
      </c>
    </row>
    <row r="70" spans="1:14" ht="15" customHeight="1">
      <c r="A70" s="41" t="s">
        <v>283</v>
      </c>
    </row>
    <row r="72" spans="1:14" ht="18" customHeight="1" thickBot="1"/>
    <row r="73" spans="1:14" ht="35.1" customHeight="1" thickBot="1">
      <c r="A73" s="174" t="s">
        <v>205</v>
      </c>
      <c r="B73" s="175"/>
      <c r="C73" s="175"/>
      <c r="D73" s="175"/>
      <c r="E73" s="175"/>
      <c r="F73" s="175"/>
      <c r="G73" s="176"/>
      <c r="I73" s="45"/>
      <c r="J73" s="45"/>
      <c r="K73" s="45"/>
      <c r="L73" s="45"/>
      <c r="M73" s="45"/>
      <c r="N73" s="45"/>
    </row>
    <row r="75" spans="1:14" ht="30" customHeight="1">
      <c r="A75" s="169" t="s">
        <v>256</v>
      </c>
      <c r="B75" s="169"/>
      <c r="C75" s="169"/>
      <c r="D75" s="169"/>
      <c r="E75" s="169"/>
      <c r="F75" s="169"/>
      <c r="G75" s="169"/>
    </row>
    <row r="76" spans="1:14" ht="18" customHeight="1" thickBot="1">
      <c r="A76" s="170" t="s">
        <v>159</v>
      </c>
      <c r="B76" s="170"/>
      <c r="C76" s="170"/>
      <c r="D76" s="170"/>
      <c r="E76" s="170"/>
      <c r="F76" s="170"/>
      <c r="G76" s="170"/>
    </row>
    <row r="77" spans="1:14" ht="22.5" customHeight="1" thickBot="1">
      <c r="A77" s="177" t="s">
        <v>277</v>
      </c>
      <c r="B77" s="180" t="s">
        <v>4</v>
      </c>
      <c r="C77" s="183" t="s">
        <v>309</v>
      </c>
      <c r="D77" s="183"/>
      <c r="E77" s="183"/>
      <c r="F77" s="183"/>
      <c r="G77" s="184"/>
    </row>
    <row r="78" spans="1:14" s="51" customFormat="1" ht="31.5" customHeight="1" thickBot="1">
      <c r="A78" s="178"/>
      <c r="B78" s="181"/>
      <c r="C78" s="185" t="s">
        <v>321</v>
      </c>
      <c r="D78" s="185"/>
      <c r="E78" s="185"/>
      <c r="F78" s="185"/>
      <c r="G78" s="186" t="s">
        <v>279</v>
      </c>
    </row>
    <row r="79" spans="1:14" s="51" customFormat="1" ht="43.5" customHeight="1" thickBot="1">
      <c r="A79" s="179"/>
      <c r="B79" s="182"/>
      <c r="C79" s="100" t="s">
        <v>0</v>
      </c>
      <c r="D79" s="100" t="s">
        <v>1</v>
      </c>
      <c r="E79" s="100" t="s">
        <v>2</v>
      </c>
      <c r="F79" s="100" t="s">
        <v>3</v>
      </c>
      <c r="G79" s="187"/>
    </row>
    <row r="80" spans="1:14" ht="18" customHeight="1" thickBot="1">
      <c r="A80" s="42" t="s">
        <v>0</v>
      </c>
      <c r="B80" s="43">
        <v>79.600000000000009</v>
      </c>
      <c r="C80" s="43">
        <v>77.471376293048792</v>
      </c>
      <c r="D80" s="43">
        <v>81.5</v>
      </c>
      <c r="E80" s="43">
        <v>81.8</v>
      </c>
      <c r="F80" s="43">
        <v>37.200000000000003</v>
      </c>
      <c r="G80" s="43">
        <v>79.800000000000011</v>
      </c>
    </row>
    <row r="81" spans="1:7" ht="18" customHeight="1" thickBot="1">
      <c r="A81" s="42" t="s">
        <v>146</v>
      </c>
      <c r="B81" s="43">
        <v>82.899999999999991</v>
      </c>
      <c r="C81" s="43">
        <v>82.467031560963306</v>
      </c>
      <c r="D81" s="43">
        <v>86.6</v>
      </c>
      <c r="E81" s="43">
        <v>87.2</v>
      </c>
      <c r="F81" s="43">
        <v>42.199999999999996</v>
      </c>
      <c r="G81" s="43">
        <v>82.899999999999991</v>
      </c>
    </row>
    <row r="82" spans="1:7" ht="18" customHeight="1" thickBot="1">
      <c r="A82" s="42" t="s">
        <v>147</v>
      </c>
      <c r="B82" s="43">
        <v>76.5</v>
      </c>
      <c r="C82" s="43">
        <v>72.632734230190053</v>
      </c>
      <c r="D82" s="43">
        <v>76.599999999999994</v>
      </c>
      <c r="E82" s="43">
        <v>76</v>
      </c>
      <c r="F82" s="43">
        <v>32.1</v>
      </c>
      <c r="G82" s="43">
        <v>76.900000000000006</v>
      </c>
    </row>
    <row r="83" spans="1:7" ht="15" customHeight="1">
      <c r="A83" s="41" t="s">
        <v>160</v>
      </c>
    </row>
    <row r="84" spans="1:7" ht="18" customHeight="1">
      <c r="A84" s="41" t="s">
        <v>333</v>
      </c>
    </row>
    <row r="85" spans="1:7" ht="18" customHeight="1">
      <c r="A85" s="41" t="s">
        <v>204</v>
      </c>
    </row>
    <row r="86" spans="1:7" ht="30" customHeight="1">
      <c r="A86" s="195" t="s">
        <v>287</v>
      </c>
      <c r="B86" s="195"/>
      <c r="C86" s="195"/>
      <c r="D86" s="195"/>
      <c r="E86" s="195"/>
      <c r="F86" s="195"/>
      <c r="G86" s="195"/>
    </row>
  </sheetData>
  <mergeCells count="49">
    <mergeCell ref="A7:A9"/>
    <mergeCell ref="B19:B21"/>
    <mergeCell ref="A35:G35"/>
    <mergeCell ref="A4:G4"/>
    <mergeCell ref="A39:E39"/>
    <mergeCell ref="A28:G28"/>
    <mergeCell ref="A29:G29"/>
    <mergeCell ref="A30:A32"/>
    <mergeCell ref="B30:B32"/>
    <mergeCell ref="C30:G30"/>
    <mergeCell ref="C31:F31"/>
    <mergeCell ref="G31:G32"/>
    <mergeCell ref="B7:B9"/>
    <mergeCell ref="C7:G7"/>
    <mergeCell ref="C8:F8"/>
    <mergeCell ref="G8:G9"/>
    <mergeCell ref="A12:G12"/>
    <mergeCell ref="A6:H6"/>
    <mergeCell ref="A43:E43"/>
    <mergeCell ref="A50:C50"/>
    <mergeCell ref="A51:C51"/>
    <mergeCell ref="C77:G77"/>
    <mergeCell ref="B77:B79"/>
    <mergeCell ref="A42:E42"/>
    <mergeCell ref="A59:G59"/>
    <mergeCell ref="A15:G15"/>
    <mergeCell ref="A17:G17"/>
    <mergeCell ref="A18:G18"/>
    <mergeCell ref="C19:G19"/>
    <mergeCell ref="C20:F20"/>
    <mergeCell ref="G20:G21"/>
    <mergeCell ref="A24:G24"/>
    <mergeCell ref="A19:A21"/>
    <mergeCell ref="C78:F78"/>
    <mergeCell ref="G78:G79"/>
    <mergeCell ref="A86:G86"/>
    <mergeCell ref="A1:A2"/>
    <mergeCell ref="B1:C2"/>
    <mergeCell ref="A61:G61"/>
    <mergeCell ref="A62:G62"/>
    <mergeCell ref="A63:A65"/>
    <mergeCell ref="B63:B65"/>
    <mergeCell ref="C63:G63"/>
    <mergeCell ref="C64:F64"/>
    <mergeCell ref="G64:G65"/>
    <mergeCell ref="A73:G73"/>
    <mergeCell ref="A75:G75"/>
    <mergeCell ref="A76:G76"/>
    <mergeCell ref="A77:A7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opLeftCell="A42" workbookViewId="0">
      <selection activeCell="A48" sqref="A48:G48"/>
    </sheetView>
  </sheetViews>
  <sheetFormatPr baseColWidth="10" defaultRowHeight="15"/>
  <sheetData>
    <row r="1" spans="1:14" ht="24.95" customHeight="1">
      <c r="A1" s="173">
        <v>8</v>
      </c>
      <c r="B1" s="171" t="s">
        <v>208</v>
      </c>
      <c r="C1" s="171"/>
      <c r="D1" s="171"/>
      <c r="E1" s="171"/>
      <c r="F1" s="44"/>
      <c r="G1" s="44"/>
      <c r="H1" s="78"/>
      <c r="I1" s="78"/>
    </row>
    <row r="2" spans="1:14" ht="24.95" customHeight="1">
      <c r="A2" s="173"/>
      <c r="B2" s="171"/>
      <c r="C2" s="171"/>
      <c r="D2" s="171"/>
      <c r="E2" s="171"/>
      <c r="I2" s="45"/>
      <c r="J2" s="45"/>
      <c r="K2" s="45"/>
      <c r="L2" s="45"/>
      <c r="M2" s="45"/>
      <c r="N2" s="45"/>
    </row>
    <row r="3" spans="1:14" ht="15" customHeight="1" thickBot="1">
      <c r="A3" s="46"/>
      <c r="B3" s="79"/>
      <c r="C3" s="79"/>
      <c r="I3" s="45"/>
      <c r="J3" s="45"/>
      <c r="K3" s="45"/>
      <c r="L3" s="45"/>
      <c r="M3" s="45"/>
      <c r="N3" s="45"/>
    </row>
    <row r="4" spans="1:14" ht="67.5" customHeight="1" thickBot="1">
      <c r="A4" s="174" t="s">
        <v>209</v>
      </c>
      <c r="B4" s="175"/>
      <c r="C4" s="175"/>
      <c r="D4" s="175"/>
      <c r="E4" s="175"/>
      <c r="F4" s="175"/>
      <c r="G4" s="176"/>
      <c r="I4" s="45"/>
      <c r="J4" s="45"/>
      <c r="K4" s="45"/>
      <c r="L4" s="45"/>
      <c r="M4" s="45"/>
      <c r="N4" s="45"/>
    </row>
    <row r="5" spans="1:14" ht="18" customHeight="1"/>
    <row r="6" spans="1:14" ht="21" customHeight="1">
      <c r="A6" s="169" t="s">
        <v>213</v>
      </c>
      <c r="B6" s="169"/>
      <c r="C6" s="169"/>
      <c r="D6" s="169"/>
      <c r="E6" s="169"/>
      <c r="F6" s="169"/>
      <c r="G6" s="169"/>
    </row>
    <row r="7" spans="1:14" ht="18" customHeight="1" thickBot="1">
      <c r="A7" s="170" t="s">
        <v>159</v>
      </c>
      <c r="B7" s="170"/>
      <c r="C7" s="170"/>
      <c r="D7" s="170"/>
      <c r="E7" s="170"/>
      <c r="F7" s="170"/>
      <c r="G7" s="170"/>
    </row>
    <row r="8" spans="1:14" ht="22.5" customHeight="1" thickBot="1">
      <c r="A8" s="177" t="s">
        <v>277</v>
      </c>
      <c r="B8" s="180" t="s">
        <v>4</v>
      </c>
      <c r="C8" s="183" t="s">
        <v>309</v>
      </c>
      <c r="D8" s="183"/>
      <c r="E8" s="183"/>
      <c r="F8" s="183"/>
      <c r="G8" s="184"/>
    </row>
    <row r="9" spans="1:14" s="51" customFormat="1" ht="31.5" customHeight="1" thickBot="1">
      <c r="A9" s="178"/>
      <c r="B9" s="181"/>
      <c r="C9" s="185" t="s">
        <v>321</v>
      </c>
      <c r="D9" s="185"/>
      <c r="E9" s="185"/>
      <c r="F9" s="185"/>
      <c r="G9" s="186" t="s">
        <v>279</v>
      </c>
    </row>
    <row r="10" spans="1:14" s="51" customFormat="1" ht="43.5" customHeight="1" thickBot="1">
      <c r="A10" s="179"/>
      <c r="B10" s="182"/>
      <c r="C10" s="100" t="s">
        <v>0</v>
      </c>
      <c r="D10" s="100" t="s">
        <v>1</v>
      </c>
      <c r="E10" s="100" t="s">
        <v>2</v>
      </c>
      <c r="F10" s="100" t="s">
        <v>3</v>
      </c>
      <c r="G10" s="187"/>
    </row>
    <row r="11" spans="1:14" ht="18" customHeight="1" thickBot="1">
      <c r="A11" s="42" t="s">
        <v>0</v>
      </c>
      <c r="B11" s="43">
        <v>72.399999999999991</v>
      </c>
      <c r="C11" s="43">
        <v>78.148577094364626</v>
      </c>
      <c r="D11" s="43">
        <v>76.7</v>
      </c>
      <c r="E11" s="43">
        <v>75.7</v>
      </c>
      <c r="F11" s="43">
        <v>90.100000000000009</v>
      </c>
      <c r="G11" s="43">
        <v>71.899999999999991</v>
      </c>
    </row>
    <row r="12" spans="1:14" ht="18" customHeight="1" thickBot="1">
      <c r="A12" s="42" t="s">
        <v>146</v>
      </c>
      <c r="B12" s="43">
        <v>70.199999999999989</v>
      </c>
      <c r="C12" s="43">
        <v>75.05415487583484</v>
      </c>
      <c r="D12" s="43">
        <v>73.2</v>
      </c>
      <c r="E12" s="43">
        <v>71.3</v>
      </c>
      <c r="F12" s="43">
        <v>89.7</v>
      </c>
      <c r="G12" s="43">
        <v>69.699999999999989</v>
      </c>
    </row>
    <row r="13" spans="1:14" ht="18" customHeight="1" thickBot="1">
      <c r="A13" s="42" t="s">
        <v>147</v>
      </c>
      <c r="B13" s="43">
        <v>75.3</v>
      </c>
      <c r="C13" s="43">
        <v>82.527425353737598</v>
      </c>
      <c r="D13" s="43">
        <v>81.5</v>
      </c>
      <c r="E13" s="43">
        <v>81.599999999999994</v>
      </c>
      <c r="F13" s="43">
        <v>90.7</v>
      </c>
      <c r="G13" s="43">
        <v>74.7</v>
      </c>
    </row>
    <row r="14" spans="1:14" ht="15" customHeight="1">
      <c r="A14" s="41" t="s">
        <v>160</v>
      </c>
    </row>
    <row r="15" spans="1:14" ht="15" customHeight="1">
      <c r="A15" s="41" t="s">
        <v>334</v>
      </c>
    </row>
    <row r="16" spans="1:14" ht="63.75" customHeight="1">
      <c r="A16" s="245" t="s">
        <v>288</v>
      </c>
      <c r="B16" s="246"/>
      <c r="C16" s="246"/>
      <c r="D16" s="246"/>
      <c r="E16" s="246"/>
      <c r="F16" s="246"/>
      <c r="G16" s="246"/>
    </row>
    <row r="17" spans="1:14">
      <c r="A17" s="101"/>
    </row>
    <row r="18" spans="1:14" ht="15.75" thickBot="1"/>
    <row r="19" spans="1:14" ht="53.25" customHeight="1" thickBot="1">
      <c r="A19" s="174" t="s">
        <v>218</v>
      </c>
      <c r="B19" s="175"/>
      <c r="C19" s="175"/>
      <c r="D19" s="175"/>
      <c r="E19" s="175"/>
      <c r="F19" s="175"/>
      <c r="G19" s="176"/>
      <c r="I19" s="45"/>
      <c r="J19" s="45"/>
      <c r="K19" s="45"/>
      <c r="L19" s="45"/>
      <c r="M19" s="45"/>
      <c r="N19" s="45"/>
    </row>
    <row r="21" spans="1:14" ht="21.75" customHeight="1">
      <c r="A21" s="169" t="s">
        <v>212</v>
      </c>
      <c r="B21" s="169"/>
      <c r="C21" s="169"/>
      <c r="D21" s="169"/>
      <c r="E21" s="169"/>
      <c r="F21" s="169"/>
      <c r="G21" s="169"/>
    </row>
    <row r="22" spans="1:14" ht="18" customHeight="1" thickBot="1">
      <c r="A22" s="170" t="s">
        <v>214</v>
      </c>
      <c r="B22" s="170"/>
      <c r="C22" s="170"/>
      <c r="D22" s="170"/>
      <c r="E22" s="170"/>
      <c r="F22" s="170"/>
      <c r="G22" s="170"/>
    </row>
    <row r="23" spans="1:14" ht="22.5" customHeight="1" thickBot="1">
      <c r="A23" s="177" t="s">
        <v>277</v>
      </c>
      <c r="B23" s="180" t="s">
        <v>4</v>
      </c>
      <c r="C23" s="183" t="s">
        <v>309</v>
      </c>
      <c r="D23" s="183"/>
      <c r="E23" s="183"/>
      <c r="F23" s="183"/>
      <c r="G23" s="184"/>
    </row>
    <row r="24" spans="1:14" s="51" customFormat="1" ht="31.5" customHeight="1" thickBot="1">
      <c r="A24" s="178"/>
      <c r="B24" s="181"/>
      <c r="C24" s="185" t="s">
        <v>321</v>
      </c>
      <c r="D24" s="185"/>
      <c r="E24" s="185"/>
      <c r="F24" s="185"/>
      <c r="G24" s="186" t="s">
        <v>279</v>
      </c>
    </row>
    <row r="25" spans="1:14" s="51" customFormat="1" ht="43.5" customHeight="1" thickBot="1">
      <c r="A25" s="179"/>
      <c r="B25" s="182"/>
      <c r="C25" s="100" t="s">
        <v>0</v>
      </c>
      <c r="D25" s="100" t="s">
        <v>1</v>
      </c>
      <c r="E25" s="100" t="s">
        <v>2</v>
      </c>
      <c r="F25" s="100" t="s">
        <v>3</v>
      </c>
      <c r="G25" s="187"/>
    </row>
    <row r="26" spans="1:14" ht="18" customHeight="1" thickBot="1">
      <c r="A26" s="42" t="s">
        <v>0</v>
      </c>
      <c r="B26" s="43">
        <v>7.3974000000000002</v>
      </c>
      <c r="C26" s="43">
        <v>5.9389115817317668</v>
      </c>
      <c r="D26" s="43">
        <v>6.0175000000000001</v>
      </c>
      <c r="E26" s="43">
        <v>6.0617999999999999</v>
      </c>
      <c r="F26" s="43">
        <v>5.2011000000000003</v>
      </c>
      <c r="G26" s="43">
        <v>7.5608000000000004</v>
      </c>
    </row>
    <row r="27" spans="1:14" ht="18" customHeight="1" thickBot="1">
      <c r="A27" s="42" t="s">
        <v>146</v>
      </c>
      <c r="B27" s="43">
        <v>8.2622</v>
      </c>
      <c r="C27" s="43">
        <v>6.3483950381471264</v>
      </c>
      <c r="D27" s="43">
        <v>6.5857999999999999</v>
      </c>
      <c r="E27" s="43">
        <v>6.1063999999999998</v>
      </c>
      <c r="F27" s="43">
        <v>4.9720000000000004</v>
      </c>
      <c r="G27" s="43">
        <v>8.5024999999999995</v>
      </c>
    </row>
    <row r="28" spans="1:14" ht="18" customHeight="1" thickBot="1">
      <c r="A28" s="42" t="s">
        <v>147</v>
      </c>
      <c r="B28" s="43">
        <v>6.1599000000000004</v>
      </c>
      <c r="C28" s="43">
        <v>5.1724804025554265</v>
      </c>
      <c r="D28" s="43">
        <v>5.0153999999999996</v>
      </c>
      <c r="E28" s="43">
        <v>5.9656000000000002</v>
      </c>
      <c r="F28" s="43">
        <v>5.8037000000000001</v>
      </c>
      <c r="G28" s="43">
        <v>6.2519999999999998</v>
      </c>
    </row>
    <row r="29" spans="1:14" ht="15" customHeight="1">
      <c r="A29" s="41" t="s">
        <v>160</v>
      </c>
    </row>
    <row r="30" spans="1:14" ht="15" customHeight="1">
      <c r="A30" s="41" t="s">
        <v>334</v>
      </c>
    </row>
    <row r="32" spans="1:14" ht="15.75" thickBot="1"/>
    <row r="33" spans="1:14" ht="39.75" customHeight="1" thickBot="1">
      <c r="A33" s="174" t="s">
        <v>215</v>
      </c>
      <c r="B33" s="175"/>
      <c r="C33" s="175"/>
      <c r="D33" s="175"/>
      <c r="E33" s="175"/>
      <c r="F33" s="175"/>
      <c r="G33" s="176"/>
      <c r="I33" s="45"/>
      <c r="J33" s="45"/>
      <c r="K33" s="45"/>
      <c r="L33" s="45"/>
      <c r="M33" s="45"/>
      <c r="N33" s="45"/>
    </row>
    <row r="34" spans="1:14" ht="18" customHeight="1"/>
    <row r="35" spans="1:14" ht="30" customHeight="1">
      <c r="A35" s="169" t="s">
        <v>216</v>
      </c>
      <c r="B35" s="169"/>
      <c r="C35" s="169"/>
      <c r="D35" s="169"/>
      <c r="E35" s="169"/>
      <c r="F35" s="169"/>
      <c r="G35" s="169"/>
    </row>
    <row r="36" spans="1:14" ht="18" customHeight="1" thickBot="1">
      <c r="A36" s="170" t="s">
        <v>159</v>
      </c>
      <c r="B36" s="170"/>
      <c r="C36" s="170"/>
      <c r="D36" s="170"/>
      <c r="E36" s="170"/>
      <c r="F36" s="170"/>
      <c r="G36" s="170"/>
    </row>
    <row r="37" spans="1:14" ht="22.5" customHeight="1" thickBot="1">
      <c r="A37" s="177" t="s">
        <v>277</v>
      </c>
      <c r="B37" s="180" t="s">
        <v>4</v>
      </c>
      <c r="C37" s="183" t="s">
        <v>309</v>
      </c>
      <c r="D37" s="183"/>
      <c r="E37" s="183"/>
      <c r="F37" s="183"/>
      <c r="G37" s="184"/>
    </row>
    <row r="38" spans="1:14" s="51" customFormat="1" ht="31.5" customHeight="1" thickBot="1">
      <c r="A38" s="178"/>
      <c r="B38" s="181"/>
      <c r="C38" s="185" t="s">
        <v>321</v>
      </c>
      <c r="D38" s="185"/>
      <c r="E38" s="185"/>
      <c r="F38" s="185"/>
      <c r="G38" s="186" t="s">
        <v>279</v>
      </c>
    </row>
    <row r="39" spans="1:14" s="51" customFormat="1" ht="43.5" customHeight="1" thickBot="1">
      <c r="A39" s="179"/>
      <c r="B39" s="182"/>
      <c r="C39" s="100" t="s">
        <v>0</v>
      </c>
      <c r="D39" s="100" t="s">
        <v>1</v>
      </c>
      <c r="E39" s="100" t="s">
        <v>2</v>
      </c>
      <c r="F39" s="100" t="s">
        <v>3</v>
      </c>
      <c r="G39" s="187"/>
    </row>
    <row r="40" spans="1:14" ht="18" customHeight="1" thickBot="1">
      <c r="A40" s="42" t="s">
        <v>0</v>
      </c>
      <c r="B40" s="43">
        <v>21.282458143806711</v>
      </c>
      <c r="C40" s="43">
        <v>21.599543090032753</v>
      </c>
      <c r="D40" s="43">
        <v>21.645251703530722</v>
      </c>
      <c r="E40" s="43">
        <v>21.559533691846823</v>
      </c>
      <c r="F40" s="43">
        <v>21.31815651986571</v>
      </c>
      <c r="G40" s="43">
        <v>21.24925503140329</v>
      </c>
    </row>
    <row r="41" spans="1:14" ht="18" customHeight="1" thickBot="1">
      <c r="A41" s="42" t="s">
        <v>146</v>
      </c>
      <c r="B41" s="43">
        <v>17</v>
      </c>
      <c r="C41" s="43">
        <v>19.827696746273439</v>
      </c>
      <c r="D41" s="43">
        <v>20</v>
      </c>
      <c r="E41" s="43">
        <v>24.6</v>
      </c>
      <c r="F41" s="43">
        <v>14.099999999999998</v>
      </c>
      <c r="G41" s="43">
        <v>16.8</v>
      </c>
    </row>
    <row r="42" spans="1:14" ht="18" customHeight="1" thickBot="1">
      <c r="A42" s="42" t="s">
        <v>147</v>
      </c>
      <c r="B42" s="43">
        <v>25.5</v>
      </c>
      <c r="C42" s="43">
        <v>23.347394138739432</v>
      </c>
      <c r="D42" s="43">
        <v>23.200000000000003</v>
      </c>
      <c r="E42" s="43" t="s">
        <v>217</v>
      </c>
      <c r="F42" s="43">
        <v>30.099999999999998</v>
      </c>
      <c r="G42" s="43">
        <v>25.7</v>
      </c>
    </row>
    <row r="43" spans="1:14" ht="15" customHeight="1">
      <c r="A43" s="41" t="s">
        <v>160</v>
      </c>
    </row>
    <row r="44" spans="1:14" ht="15" customHeight="1">
      <c r="A44" s="41" t="s">
        <v>335</v>
      </c>
    </row>
    <row r="45" spans="1:14">
      <c r="A45" s="5" t="s">
        <v>65</v>
      </c>
    </row>
    <row r="47" spans="1:14" ht="15.75" thickBot="1"/>
    <row r="48" spans="1:14" ht="73.5" customHeight="1" thickBot="1">
      <c r="A48" s="174" t="s">
        <v>219</v>
      </c>
      <c r="B48" s="175"/>
      <c r="C48" s="175"/>
      <c r="D48" s="175"/>
      <c r="E48" s="175"/>
      <c r="F48" s="175"/>
      <c r="G48" s="176"/>
      <c r="I48" s="45"/>
      <c r="J48" s="45"/>
      <c r="K48" s="45"/>
      <c r="L48" s="45"/>
      <c r="M48" s="45"/>
      <c r="N48" s="45"/>
    </row>
    <row r="49" spans="1:12" ht="18" customHeight="1"/>
    <row r="50" spans="1:12" ht="18" customHeight="1">
      <c r="A50" s="169" t="s">
        <v>220</v>
      </c>
      <c r="B50" s="169"/>
      <c r="C50" s="169"/>
      <c r="D50" s="169"/>
      <c r="E50" s="169"/>
      <c r="F50" s="169"/>
      <c r="G50" s="169"/>
    </row>
    <row r="51" spans="1:12" ht="18" customHeight="1" thickBot="1">
      <c r="A51" s="170" t="s">
        <v>159</v>
      </c>
      <c r="B51" s="170"/>
      <c r="C51" s="170"/>
      <c r="D51" s="170"/>
      <c r="E51" s="170"/>
      <c r="F51" s="170"/>
      <c r="G51" s="170"/>
    </row>
    <row r="52" spans="1:12" ht="22.5" customHeight="1" thickBot="1">
      <c r="A52" s="177" t="s">
        <v>277</v>
      </c>
      <c r="B52" s="180" t="s">
        <v>4</v>
      </c>
      <c r="C52" s="183" t="s">
        <v>309</v>
      </c>
      <c r="D52" s="183"/>
      <c r="E52" s="183"/>
      <c r="F52" s="183"/>
      <c r="G52" s="184"/>
    </row>
    <row r="53" spans="1:12" s="51" customFormat="1" ht="31.5" customHeight="1" thickBot="1">
      <c r="A53" s="178"/>
      <c r="B53" s="181"/>
      <c r="C53" s="185" t="s">
        <v>312</v>
      </c>
      <c r="D53" s="185"/>
      <c r="E53" s="185"/>
      <c r="F53" s="185"/>
      <c r="G53" s="186" t="s">
        <v>279</v>
      </c>
    </row>
    <row r="54" spans="1:12" s="51" customFormat="1" ht="43.5" customHeight="1" thickBot="1">
      <c r="A54" s="179"/>
      <c r="B54" s="182"/>
      <c r="C54" s="100" t="s">
        <v>0</v>
      </c>
      <c r="D54" s="100" t="s">
        <v>1</v>
      </c>
      <c r="E54" s="100" t="s">
        <v>2</v>
      </c>
      <c r="F54" s="100" t="s">
        <v>3</v>
      </c>
      <c r="G54" s="187"/>
    </row>
    <row r="55" spans="1:12" ht="18" customHeight="1" thickBot="1">
      <c r="A55" s="42" t="s">
        <v>0</v>
      </c>
      <c r="B55" s="43">
        <v>22.5</v>
      </c>
      <c r="C55" s="43">
        <v>28.707158427151246</v>
      </c>
      <c r="D55" s="43">
        <v>26.5</v>
      </c>
      <c r="E55" s="43">
        <v>30.3</v>
      </c>
      <c r="F55" s="43">
        <v>37.1</v>
      </c>
      <c r="G55" s="43">
        <v>21.8</v>
      </c>
    </row>
    <row r="56" spans="1:12" ht="18" customHeight="1" thickBot="1">
      <c r="A56" s="42" t="s">
        <v>146</v>
      </c>
      <c r="B56" s="43">
        <v>23.5</v>
      </c>
      <c r="C56" s="43">
        <v>29.290652696981695</v>
      </c>
      <c r="D56" s="43">
        <v>26.6</v>
      </c>
      <c r="E56" s="43">
        <v>26.8</v>
      </c>
      <c r="F56" s="43">
        <v>40.9</v>
      </c>
      <c r="G56" s="43">
        <v>22.900000000000002</v>
      </c>
    </row>
    <row r="57" spans="1:12" ht="18" customHeight="1" thickBot="1">
      <c r="A57" s="42" t="s">
        <v>147</v>
      </c>
      <c r="B57" s="43">
        <v>21.4</v>
      </c>
      <c r="C57" s="43">
        <v>28.143570181803916</v>
      </c>
      <c r="D57" s="43">
        <v>26.400000000000002</v>
      </c>
      <c r="E57" s="43">
        <v>33.900000000000006</v>
      </c>
      <c r="F57" s="43">
        <v>33.200000000000003</v>
      </c>
      <c r="G57" s="43">
        <v>20.599999999999998</v>
      </c>
    </row>
    <row r="58" spans="1:12" ht="15" customHeight="1">
      <c r="A58" s="41" t="s">
        <v>160</v>
      </c>
    </row>
    <row r="59" spans="1:12">
      <c r="A59" s="41" t="s">
        <v>334</v>
      </c>
    </row>
    <row r="60" spans="1:12" ht="29.25" customHeight="1">
      <c r="A60" s="245" t="s">
        <v>289</v>
      </c>
      <c r="B60" s="246"/>
      <c r="C60" s="246"/>
      <c r="D60" s="246"/>
      <c r="E60" s="246"/>
      <c r="F60" s="246"/>
      <c r="G60" s="246"/>
      <c r="H60" s="49"/>
      <c r="I60" s="49"/>
      <c r="J60" s="49"/>
      <c r="K60" s="49"/>
      <c r="L60" s="49"/>
    </row>
    <row r="61" spans="1:12">
      <c r="A61" s="49"/>
      <c r="B61" s="49"/>
      <c r="C61" s="49"/>
      <c r="D61" s="49"/>
      <c r="E61" s="49"/>
      <c r="F61" s="49"/>
      <c r="G61" s="49"/>
      <c r="H61" s="49"/>
      <c r="I61" s="49"/>
      <c r="J61" s="49"/>
      <c r="K61" s="49"/>
      <c r="L61" s="49"/>
    </row>
  </sheetData>
  <mergeCells count="36">
    <mergeCell ref="A8:A10"/>
    <mergeCell ref="B8:B10"/>
    <mergeCell ref="C8:G8"/>
    <mergeCell ref="C9:F9"/>
    <mergeCell ref="G9:G10"/>
    <mergeCell ref="A1:A2"/>
    <mergeCell ref="A4:G4"/>
    <mergeCell ref="A6:G6"/>
    <mergeCell ref="A7:G7"/>
    <mergeCell ref="B1:E2"/>
    <mergeCell ref="A33:G33"/>
    <mergeCell ref="A35:G35"/>
    <mergeCell ref="A36:G36"/>
    <mergeCell ref="A21:G21"/>
    <mergeCell ref="A22:G22"/>
    <mergeCell ref="A16:G16"/>
    <mergeCell ref="A23:A25"/>
    <mergeCell ref="B23:B25"/>
    <mergeCell ref="C23:G23"/>
    <mergeCell ref="C24:F24"/>
    <mergeCell ref="G24:G25"/>
    <mergeCell ref="A19:G19"/>
    <mergeCell ref="A60:G60"/>
    <mergeCell ref="C37:G37"/>
    <mergeCell ref="C38:F38"/>
    <mergeCell ref="G38:G39"/>
    <mergeCell ref="A52:A54"/>
    <mergeCell ref="B52:B54"/>
    <mergeCell ref="C52:G52"/>
    <mergeCell ref="C53:F53"/>
    <mergeCell ref="G53:G54"/>
    <mergeCell ref="A37:A39"/>
    <mergeCell ref="B37:B39"/>
    <mergeCell ref="A48:G48"/>
    <mergeCell ref="A50:G50"/>
    <mergeCell ref="A51:G5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0"/>
  <sheetViews>
    <sheetView topLeftCell="A108" workbookViewId="0">
      <selection activeCell="B80" sqref="B80"/>
    </sheetView>
  </sheetViews>
  <sheetFormatPr baseColWidth="10" defaultRowHeight="15"/>
  <cols>
    <col min="1" max="1" width="18.140625" customWidth="1"/>
    <col min="2" max="2" width="11.85546875" customWidth="1"/>
  </cols>
  <sheetData>
    <row r="1" spans="2:15" ht="24.95" customHeight="1">
      <c r="B1" s="173">
        <v>16</v>
      </c>
      <c r="C1" s="171" t="s">
        <v>221</v>
      </c>
      <c r="D1" s="171"/>
      <c r="E1" s="171"/>
      <c r="F1" s="171"/>
      <c r="G1" s="44"/>
      <c r="H1" s="44"/>
      <c r="I1" s="80"/>
      <c r="J1" s="80"/>
    </row>
    <row r="2" spans="2:15" ht="24.95" customHeight="1">
      <c r="B2" s="173"/>
      <c r="C2" s="171"/>
      <c r="D2" s="171"/>
      <c r="E2" s="171"/>
      <c r="F2" s="171"/>
      <c r="J2" s="45"/>
      <c r="K2" s="45"/>
      <c r="L2" s="45"/>
      <c r="M2" s="45"/>
      <c r="N2" s="45"/>
      <c r="O2" s="45"/>
    </row>
    <row r="3" spans="2:15" ht="15" customHeight="1" thickBot="1">
      <c r="B3" s="46"/>
      <c r="C3" s="81"/>
      <c r="D3" s="81"/>
      <c r="J3" s="45"/>
      <c r="K3" s="45"/>
      <c r="L3" s="45"/>
      <c r="M3" s="45"/>
      <c r="N3" s="45"/>
      <c r="O3" s="45"/>
    </row>
    <row r="4" spans="2:15" ht="23.1" customHeight="1" thickBot="1">
      <c r="B4" s="174" t="s">
        <v>222</v>
      </c>
      <c r="C4" s="175"/>
      <c r="D4" s="175"/>
      <c r="E4" s="175"/>
      <c r="F4" s="175"/>
      <c r="G4" s="175"/>
      <c r="H4" s="176"/>
      <c r="J4" s="45"/>
      <c r="K4" s="45"/>
      <c r="L4" s="45"/>
      <c r="M4" s="45"/>
      <c r="N4" s="45"/>
      <c r="O4" s="45"/>
    </row>
    <row r="5" spans="2:15" ht="18" customHeight="1"/>
    <row r="6" spans="2:15" ht="66" customHeight="1">
      <c r="B6" s="169" t="s">
        <v>223</v>
      </c>
      <c r="C6" s="169"/>
      <c r="D6" s="169"/>
      <c r="E6" s="169"/>
      <c r="F6" s="169"/>
      <c r="G6" s="169"/>
      <c r="H6" s="169"/>
    </row>
    <row r="7" spans="2:15" ht="18" customHeight="1" thickBot="1">
      <c r="B7" s="170" t="s">
        <v>159</v>
      </c>
      <c r="C7" s="170"/>
      <c r="D7" s="170"/>
      <c r="E7" s="170"/>
      <c r="F7" s="170"/>
      <c r="G7" s="170"/>
      <c r="H7" s="170"/>
    </row>
    <row r="8" spans="2:15" ht="18" customHeight="1" thickBot="1">
      <c r="B8" s="177" t="s">
        <v>277</v>
      </c>
      <c r="C8" s="180" t="s">
        <v>4</v>
      </c>
      <c r="D8" s="183" t="s">
        <v>309</v>
      </c>
      <c r="E8" s="183"/>
      <c r="F8" s="183"/>
      <c r="G8" s="183"/>
      <c r="H8" s="184"/>
    </row>
    <row r="9" spans="2:15" ht="32.25" customHeight="1" thickBot="1">
      <c r="B9" s="178"/>
      <c r="C9" s="181"/>
      <c r="D9" s="185" t="s">
        <v>312</v>
      </c>
      <c r="E9" s="185"/>
      <c r="F9" s="185"/>
      <c r="G9" s="185"/>
      <c r="H9" s="186" t="s">
        <v>279</v>
      </c>
    </row>
    <row r="10" spans="2:15" ht="42.75" customHeight="1" thickBot="1">
      <c r="B10" s="179"/>
      <c r="C10" s="182"/>
      <c r="D10" s="100" t="s">
        <v>0</v>
      </c>
      <c r="E10" s="100" t="s">
        <v>1</v>
      </c>
      <c r="F10" s="100" t="s">
        <v>2</v>
      </c>
      <c r="G10" s="100" t="s">
        <v>3</v>
      </c>
      <c r="H10" s="187"/>
    </row>
    <row r="11" spans="2:15" ht="18" customHeight="1" thickBot="1">
      <c r="B11" s="42" t="s">
        <v>0</v>
      </c>
      <c r="C11" s="43">
        <v>3</v>
      </c>
      <c r="D11" s="43">
        <v>3.1031734673547331</v>
      </c>
      <c r="E11" s="43">
        <v>3.1</v>
      </c>
      <c r="F11" s="43" t="s">
        <v>250</v>
      </c>
      <c r="G11" s="43" t="s">
        <v>251</v>
      </c>
      <c r="H11" s="43">
        <v>3</v>
      </c>
    </row>
    <row r="12" spans="2:15" ht="15" customHeight="1">
      <c r="B12" s="41" t="s">
        <v>160</v>
      </c>
    </row>
    <row r="13" spans="2:15" ht="15" customHeight="1">
      <c r="B13" s="41" t="s">
        <v>334</v>
      </c>
    </row>
    <row r="14" spans="2:15">
      <c r="B14" s="5" t="s">
        <v>65</v>
      </c>
    </row>
    <row r="15" spans="2:15" ht="24.75" customHeight="1">
      <c r="B15" s="247" t="s">
        <v>290</v>
      </c>
      <c r="C15" s="248"/>
      <c r="D15" s="248"/>
      <c r="E15" s="248"/>
      <c r="F15" s="248"/>
      <c r="G15" s="248"/>
      <c r="H15" s="248"/>
    </row>
    <row r="18" spans="1:15" ht="25.5" customHeight="1">
      <c r="A18" s="232" t="s">
        <v>224</v>
      </c>
      <c r="B18" s="232"/>
      <c r="C18" s="232"/>
      <c r="D18" s="232"/>
      <c r="E18" s="232"/>
      <c r="F18" s="232"/>
      <c r="G18" s="232"/>
      <c r="H18" s="255"/>
      <c r="J18" s="45"/>
      <c r="K18" s="45"/>
      <c r="L18" s="45"/>
      <c r="M18" s="45"/>
      <c r="N18" s="45"/>
      <c r="O18" s="45"/>
    </row>
    <row r="19" spans="1:15" ht="18" customHeight="1"/>
    <row r="20" spans="1:15" ht="22.5" customHeight="1">
      <c r="A20" s="169" t="s">
        <v>225</v>
      </c>
      <c r="B20" s="169"/>
      <c r="C20" s="169"/>
      <c r="D20" s="169"/>
      <c r="E20" s="169"/>
      <c r="F20" s="169"/>
      <c r="G20" s="169"/>
      <c r="H20" s="169"/>
    </row>
    <row r="21" spans="1:15" ht="18" customHeight="1" thickBot="1">
      <c r="A21" s="170" t="s">
        <v>159</v>
      </c>
      <c r="B21" s="170"/>
      <c r="C21" s="170"/>
      <c r="D21" s="170"/>
      <c r="E21" s="170"/>
      <c r="F21" s="170"/>
      <c r="G21" s="170"/>
      <c r="H21" s="170"/>
    </row>
    <row r="22" spans="1:15" ht="18" customHeight="1" thickBot="1">
      <c r="A22" s="249" t="s">
        <v>277</v>
      </c>
      <c r="B22" s="250"/>
      <c r="C22" s="180" t="s">
        <v>4</v>
      </c>
      <c r="D22" s="183" t="s">
        <v>309</v>
      </c>
      <c r="E22" s="183"/>
      <c r="F22" s="183"/>
      <c r="G22" s="183"/>
      <c r="H22" s="184"/>
    </row>
    <row r="23" spans="1:15" ht="32.25" customHeight="1" thickBot="1">
      <c r="A23" s="251"/>
      <c r="B23" s="252"/>
      <c r="C23" s="181"/>
      <c r="D23" s="185" t="s">
        <v>336</v>
      </c>
      <c r="E23" s="185"/>
      <c r="F23" s="185"/>
      <c r="G23" s="185"/>
      <c r="H23" s="186" t="s">
        <v>279</v>
      </c>
    </row>
    <row r="24" spans="1:15" ht="42.75" customHeight="1" thickBot="1">
      <c r="A24" s="253"/>
      <c r="B24" s="254"/>
      <c r="C24" s="182"/>
      <c r="D24" s="100" t="s">
        <v>0</v>
      </c>
      <c r="E24" s="100" t="s">
        <v>1</v>
      </c>
      <c r="F24" s="100" t="s">
        <v>2</v>
      </c>
      <c r="G24" s="100" t="s">
        <v>3</v>
      </c>
      <c r="H24" s="187"/>
    </row>
    <row r="25" spans="1:15" ht="18" customHeight="1" thickBot="1">
      <c r="A25" s="256" t="s">
        <v>226</v>
      </c>
      <c r="B25" s="82" t="s">
        <v>0</v>
      </c>
      <c r="C25" s="83">
        <v>11.8</v>
      </c>
      <c r="D25" s="83">
        <v>8.6315148552952472</v>
      </c>
      <c r="E25" s="83">
        <v>8.5</v>
      </c>
      <c r="F25" s="83">
        <v>6</v>
      </c>
      <c r="G25" s="83">
        <v>12.9</v>
      </c>
      <c r="H25" s="83">
        <v>12.100000000000001</v>
      </c>
    </row>
    <row r="26" spans="1:15" ht="18" customHeight="1" thickBot="1">
      <c r="A26" s="257"/>
      <c r="B26" s="82" t="s">
        <v>146</v>
      </c>
      <c r="C26" s="43">
        <v>12.5</v>
      </c>
      <c r="D26" s="43">
        <v>9.3091314668680205</v>
      </c>
      <c r="E26" s="43">
        <v>9.1999999999999993</v>
      </c>
      <c r="F26" s="84" t="s">
        <v>235</v>
      </c>
      <c r="G26" s="43">
        <v>17.8</v>
      </c>
      <c r="H26" s="43">
        <v>12.8</v>
      </c>
    </row>
    <row r="27" spans="1:15" ht="18" customHeight="1" thickBot="1">
      <c r="A27" s="258"/>
      <c r="B27" s="82" t="s">
        <v>147</v>
      </c>
      <c r="C27" s="43">
        <v>11.200000000000001</v>
      </c>
      <c r="D27" s="43">
        <v>8.0351575594310738</v>
      </c>
      <c r="E27" s="43">
        <v>7.9</v>
      </c>
      <c r="F27" s="84" t="s">
        <v>236</v>
      </c>
      <c r="G27" s="43">
        <v>9.1</v>
      </c>
      <c r="H27" s="43">
        <v>11.5</v>
      </c>
    </row>
    <row r="28" spans="1:15" ht="18" customHeight="1" thickBot="1">
      <c r="A28" s="256" t="s">
        <v>227</v>
      </c>
      <c r="B28" s="82" t="s">
        <v>0</v>
      </c>
      <c r="C28" s="43">
        <v>17.100000000000001</v>
      </c>
      <c r="D28" s="43">
        <v>13.073632790935427</v>
      </c>
      <c r="E28" s="43">
        <v>13</v>
      </c>
      <c r="F28" s="84">
        <v>7.2000000000000011</v>
      </c>
      <c r="G28" s="43">
        <v>19.8</v>
      </c>
      <c r="H28" s="43">
        <v>17.599999999999998</v>
      </c>
    </row>
    <row r="29" spans="1:15" ht="18" customHeight="1" thickBot="1">
      <c r="A29" s="257"/>
      <c r="B29" s="82" t="s">
        <v>146</v>
      </c>
      <c r="C29" s="43">
        <v>19.400000000000002</v>
      </c>
      <c r="D29" s="43">
        <v>15.193101869033423</v>
      </c>
      <c r="E29" s="43">
        <v>15.7</v>
      </c>
      <c r="F29" s="84">
        <v>7.7</v>
      </c>
      <c r="G29" s="43">
        <v>19.900000000000002</v>
      </c>
      <c r="H29" s="43">
        <v>19.900000000000002</v>
      </c>
    </row>
    <row r="30" spans="1:15" ht="18" customHeight="1" thickBot="1">
      <c r="A30" s="258"/>
      <c r="B30" s="82" t="s">
        <v>147</v>
      </c>
      <c r="C30" s="43">
        <v>15.4</v>
      </c>
      <c r="D30" s="43">
        <v>11.208751699953625</v>
      </c>
      <c r="E30" s="43">
        <v>10.8</v>
      </c>
      <c r="F30" s="84" t="s">
        <v>237</v>
      </c>
      <c r="G30" s="43">
        <v>19.900000000000002</v>
      </c>
      <c r="H30" s="43">
        <v>15.9</v>
      </c>
    </row>
    <row r="31" spans="1:15" ht="18" customHeight="1" thickBot="1">
      <c r="A31" s="256" t="s">
        <v>228</v>
      </c>
      <c r="B31" s="82" t="s">
        <v>0</v>
      </c>
      <c r="C31" s="43">
        <v>8.9</v>
      </c>
      <c r="D31" s="43">
        <v>6.7563378635520115</v>
      </c>
      <c r="E31" s="43">
        <v>6.4</v>
      </c>
      <c r="F31" s="84">
        <v>4</v>
      </c>
      <c r="G31" s="43">
        <v>13.8</v>
      </c>
      <c r="H31" s="43">
        <v>9.1</v>
      </c>
    </row>
    <row r="32" spans="1:15" ht="18" customHeight="1" thickBot="1">
      <c r="A32" s="257"/>
      <c r="B32" s="82" t="s">
        <v>146</v>
      </c>
      <c r="C32" s="43">
        <v>10.1</v>
      </c>
      <c r="D32" s="43">
        <v>7.9392230347619845</v>
      </c>
      <c r="E32" s="43">
        <v>7.2000000000000011</v>
      </c>
      <c r="F32" s="84" t="s">
        <v>235</v>
      </c>
      <c r="G32" s="43">
        <v>20.6</v>
      </c>
      <c r="H32" s="43">
        <v>10.299999999999999</v>
      </c>
    </row>
    <row r="33" spans="1:8" ht="18" customHeight="1" thickBot="1">
      <c r="A33" s="258"/>
      <c r="B33" s="82" t="s">
        <v>147</v>
      </c>
      <c r="C33" s="43">
        <v>8</v>
      </c>
      <c r="D33" s="43">
        <v>5.7154965562339939</v>
      </c>
      <c r="E33" s="43">
        <v>5.7</v>
      </c>
      <c r="F33" s="84" t="s">
        <v>238</v>
      </c>
      <c r="G33" s="43">
        <v>8.5</v>
      </c>
      <c r="H33" s="43">
        <v>8.1999999999999993</v>
      </c>
    </row>
    <row r="34" spans="1:8" ht="18" customHeight="1" thickBot="1">
      <c r="A34" s="256" t="s">
        <v>229</v>
      </c>
      <c r="B34" s="82" t="s">
        <v>0</v>
      </c>
      <c r="C34" s="43">
        <v>10.200000000000001</v>
      </c>
      <c r="D34" s="43">
        <v>8.4063552134111408</v>
      </c>
      <c r="E34" s="43">
        <v>7.6</v>
      </c>
      <c r="F34" s="84">
        <v>6.4</v>
      </c>
      <c r="G34" s="43">
        <v>17.5</v>
      </c>
      <c r="H34" s="43">
        <v>10.4</v>
      </c>
    </row>
    <row r="35" spans="1:8" ht="18" customHeight="1" thickBot="1">
      <c r="A35" s="257"/>
      <c r="B35" s="82" t="s">
        <v>146</v>
      </c>
      <c r="C35" s="43">
        <v>11</v>
      </c>
      <c r="D35" s="43">
        <v>10.501240195154306</v>
      </c>
      <c r="E35" s="43">
        <v>10.299999999999999</v>
      </c>
      <c r="F35" s="84" t="s">
        <v>239</v>
      </c>
      <c r="G35" s="43">
        <v>19.8</v>
      </c>
      <c r="H35" s="43">
        <v>11.1</v>
      </c>
    </row>
    <row r="36" spans="1:8" ht="18" customHeight="1" thickBot="1">
      <c r="A36" s="258"/>
      <c r="B36" s="82" t="s">
        <v>147</v>
      </c>
      <c r="C36" s="43">
        <v>9.6</v>
      </c>
      <c r="D36" s="43">
        <v>6.5631727632021155</v>
      </c>
      <c r="E36" s="43">
        <v>5.4</v>
      </c>
      <c r="F36" s="84" t="s">
        <v>240</v>
      </c>
      <c r="G36" s="43">
        <v>15.7</v>
      </c>
      <c r="H36" s="43">
        <v>9.9</v>
      </c>
    </row>
    <row r="37" spans="1:8" ht="18" customHeight="1" thickBot="1">
      <c r="A37" s="256" t="s">
        <v>230</v>
      </c>
      <c r="B37" s="82" t="s">
        <v>0</v>
      </c>
      <c r="C37" s="43">
        <v>4.5999999999999996</v>
      </c>
      <c r="D37" s="43">
        <v>5.3338901595593553</v>
      </c>
      <c r="E37" s="43">
        <v>5</v>
      </c>
      <c r="F37" s="84">
        <v>2.5</v>
      </c>
      <c r="G37" s="43">
        <v>11</v>
      </c>
      <c r="H37" s="43">
        <v>4.5</v>
      </c>
    </row>
    <row r="38" spans="1:8" ht="18" customHeight="1" thickBot="1">
      <c r="A38" s="257"/>
      <c r="B38" s="82" t="s">
        <v>146</v>
      </c>
      <c r="C38" s="43">
        <v>4.9000000000000004</v>
      </c>
      <c r="D38" s="43">
        <v>6.2116417574564773</v>
      </c>
      <c r="E38" s="43">
        <v>6.1</v>
      </c>
      <c r="F38" s="84" t="s">
        <v>241</v>
      </c>
      <c r="G38" s="43">
        <v>14.600000000000001</v>
      </c>
      <c r="H38" s="43">
        <v>4.7</v>
      </c>
    </row>
    <row r="39" spans="1:8" ht="18" customHeight="1" thickBot="1">
      <c r="A39" s="258"/>
      <c r="B39" s="82" t="s">
        <v>147</v>
      </c>
      <c r="C39" s="43">
        <v>4.4000000000000004</v>
      </c>
      <c r="D39" s="43">
        <v>4.5616823200941372</v>
      </c>
      <c r="E39" s="43">
        <v>4.1000000000000005</v>
      </c>
      <c r="F39" s="84" t="s">
        <v>242</v>
      </c>
      <c r="G39" s="43">
        <v>8.2999999999999989</v>
      </c>
      <c r="H39" s="43">
        <v>4.3999999999999995</v>
      </c>
    </row>
    <row r="40" spans="1:8" ht="18" customHeight="1" thickBot="1">
      <c r="A40" s="256" t="s">
        <v>231</v>
      </c>
      <c r="B40" s="82" t="s">
        <v>0</v>
      </c>
      <c r="C40" s="43">
        <v>10</v>
      </c>
      <c r="D40" s="43">
        <v>7.0666454776942942</v>
      </c>
      <c r="E40" s="43">
        <v>6.7999999999999989</v>
      </c>
      <c r="F40" s="84">
        <v>7.3999999999999995</v>
      </c>
      <c r="G40" s="43">
        <v>9.3000000000000007</v>
      </c>
      <c r="H40" s="43">
        <v>10.299999999999999</v>
      </c>
    </row>
    <row r="41" spans="1:8" ht="18" customHeight="1" thickBot="1">
      <c r="A41" s="257"/>
      <c r="B41" s="82" t="s">
        <v>146</v>
      </c>
      <c r="C41" s="43">
        <v>11.600000000000001</v>
      </c>
      <c r="D41" s="43">
        <v>8.6231572214808558</v>
      </c>
      <c r="E41" s="43">
        <v>8.2999999999999989</v>
      </c>
      <c r="F41" s="84" t="s">
        <v>243</v>
      </c>
      <c r="G41" s="43">
        <v>12.6</v>
      </c>
      <c r="H41" s="43">
        <v>12</v>
      </c>
    </row>
    <row r="42" spans="1:8" ht="18" customHeight="1" thickBot="1">
      <c r="A42" s="258"/>
      <c r="B42" s="82" t="s">
        <v>147</v>
      </c>
      <c r="C42" s="43">
        <v>8.7999999999999989</v>
      </c>
      <c r="D42" s="43">
        <v>5.6970808561339883</v>
      </c>
      <c r="E42" s="43">
        <v>5.4</v>
      </c>
      <c r="F42" s="84" t="s">
        <v>244</v>
      </c>
      <c r="G42" s="43">
        <v>6.7</v>
      </c>
      <c r="H42" s="43">
        <v>9</v>
      </c>
    </row>
    <row r="43" spans="1:8" ht="18" customHeight="1" thickBot="1">
      <c r="A43" s="256" t="s">
        <v>232</v>
      </c>
      <c r="B43" s="82" t="s">
        <v>0</v>
      </c>
      <c r="C43" s="43">
        <v>11.200000000000001</v>
      </c>
      <c r="D43" s="43">
        <v>8.0548430968915028</v>
      </c>
      <c r="E43" s="43">
        <v>7.9</v>
      </c>
      <c r="F43" s="84">
        <v>6.7</v>
      </c>
      <c r="G43" s="43">
        <v>11.600000000000001</v>
      </c>
      <c r="H43" s="43">
        <v>11.5</v>
      </c>
    </row>
    <row r="44" spans="1:8" ht="18" customHeight="1" thickBot="1">
      <c r="A44" s="257"/>
      <c r="B44" s="82" t="s">
        <v>146</v>
      </c>
      <c r="C44" s="43">
        <v>12.5</v>
      </c>
      <c r="D44" s="43">
        <v>10.518009214843241</v>
      </c>
      <c r="E44" s="43">
        <v>10.8</v>
      </c>
      <c r="F44" s="84" t="s">
        <v>245</v>
      </c>
      <c r="G44" s="43">
        <v>15.9</v>
      </c>
      <c r="H44" s="43">
        <v>12.8</v>
      </c>
    </row>
    <row r="45" spans="1:8" ht="18" customHeight="1" thickBot="1">
      <c r="A45" s="258"/>
      <c r="B45" s="82" t="s">
        <v>147</v>
      </c>
      <c r="C45" s="43">
        <v>10.199999999999999</v>
      </c>
      <c r="D45" s="43">
        <v>5.8876146111774013</v>
      </c>
      <c r="E45" s="43">
        <v>5.3</v>
      </c>
      <c r="F45" s="84" t="s">
        <v>246</v>
      </c>
      <c r="G45" s="43">
        <v>8.2999999999999989</v>
      </c>
      <c r="H45" s="43">
        <v>10.7</v>
      </c>
    </row>
    <row r="46" spans="1:8" ht="18" customHeight="1" thickBot="1">
      <c r="A46" s="256" t="s">
        <v>233</v>
      </c>
      <c r="B46" s="82" t="s">
        <v>0</v>
      </c>
      <c r="C46" s="43">
        <v>10.7</v>
      </c>
      <c r="D46" s="43">
        <v>7.8096726074296576</v>
      </c>
      <c r="E46" s="43">
        <v>8.1</v>
      </c>
      <c r="F46" s="84">
        <v>5.6999999999999993</v>
      </c>
      <c r="G46" s="43">
        <v>7.6</v>
      </c>
      <c r="H46" s="43">
        <v>11.1</v>
      </c>
    </row>
    <row r="47" spans="1:8" ht="18" customHeight="1" thickBot="1">
      <c r="A47" s="257"/>
      <c r="B47" s="82" t="s">
        <v>146</v>
      </c>
      <c r="C47" s="43">
        <v>12.9</v>
      </c>
      <c r="D47" s="43">
        <v>8.7759316031450538</v>
      </c>
      <c r="E47" s="43">
        <v>9.1</v>
      </c>
      <c r="F47" s="84" t="s">
        <v>247</v>
      </c>
      <c r="G47" s="43">
        <v>9.3000000000000007</v>
      </c>
      <c r="H47" s="43">
        <v>13.3</v>
      </c>
    </row>
    <row r="48" spans="1:8" ht="18" customHeight="1" thickBot="1">
      <c r="A48" s="258"/>
      <c r="B48" s="82" t="s">
        <v>147</v>
      </c>
      <c r="C48" s="43">
        <v>9</v>
      </c>
      <c r="D48" s="43">
        <v>6.9595129148599693</v>
      </c>
      <c r="E48" s="43">
        <v>7.2000000000000011</v>
      </c>
      <c r="F48" s="84" t="s">
        <v>248</v>
      </c>
      <c r="G48" s="43">
        <v>6.3</v>
      </c>
      <c r="H48" s="43">
        <v>9.3000000000000007</v>
      </c>
    </row>
    <row r="49" spans="1:15" ht="18" customHeight="1" thickBot="1">
      <c r="A49" s="256" t="s">
        <v>234</v>
      </c>
      <c r="B49" s="82" t="s">
        <v>0</v>
      </c>
      <c r="C49" s="43">
        <v>17.299999999999997</v>
      </c>
      <c r="D49" s="43">
        <v>14.418794380792804</v>
      </c>
      <c r="E49" s="43">
        <v>15.1</v>
      </c>
      <c r="F49" s="84">
        <v>13.5</v>
      </c>
      <c r="G49" s="43">
        <v>9.8000000000000007</v>
      </c>
      <c r="H49" s="43">
        <v>17.599999999999998</v>
      </c>
    </row>
    <row r="50" spans="1:15" ht="18" customHeight="1" thickBot="1">
      <c r="A50" s="257"/>
      <c r="B50" s="82" t="s">
        <v>146</v>
      </c>
      <c r="C50" s="43">
        <v>20.100000000000001</v>
      </c>
      <c r="D50" s="43">
        <v>18.820899278977837</v>
      </c>
      <c r="E50" s="43">
        <v>20.399999999999999</v>
      </c>
      <c r="F50" s="84">
        <v>11.4</v>
      </c>
      <c r="G50" s="43">
        <v>13.200000000000001</v>
      </c>
      <c r="H50" s="43">
        <v>20.299999999999997</v>
      </c>
    </row>
    <row r="51" spans="1:15" ht="18" customHeight="1" thickBot="1">
      <c r="A51" s="258"/>
      <c r="B51" s="82" t="s">
        <v>147</v>
      </c>
      <c r="C51" s="43">
        <v>15.1</v>
      </c>
      <c r="D51" s="43">
        <v>10.545617810477099</v>
      </c>
      <c r="E51" s="43">
        <v>10.4</v>
      </c>
      <c r="F51" s="84" t="s">
        <v>249</v>
      </c>
      <c r="G51" s="43">
        <v>7.1999999999999993</v>
      </c>
      <c r="H51" s="43">
        <v>15.5</v>
      </c>
    </row>
    <row r="52" spans="1:15" ht="18" customHeight="1">
      <c r="A52" s="41" t="s">
        <v>160</v>
      </c>
    </row>
    <row r="53" spans="1:15" ht="18" customHeight="1">
      <c r="A53" s="41" t="s">
        <v>337</v>
      </c>
    </row>
    <row r="54" spans="1:15">
      <c r="A54" s="5" t="s">
        <v>65</v>
      </c>
    </row>
    <row r="56" spans="1:15" ht="15.75" thickBot="1"/>
    <row r="57" spans="1:15" ht="30" customHeight="1" thickBot="1">
      <c r="B57" s="174" t="s">
        <v>260</v>
      </c>
      <c r="C57" s="175"/>
      <c r="D57" s="175"/>
      <c r="E57" s="175"/>
      <c r="F57" s="175"/>
      <c r="G57" s="175"/>
      <c r="H57" s="176"/>
      <c r="J57" s="45"/>
      <c r="K57" s="45"/>
      <c r="L57" s="45"/>
      <c r="M57" s="45"/>
      <c r="N57" s="45"/>
      <c r="O57" s="45"/>
    </row>
    <row r="58" spans="1:15" ht="18" customHeight="1"/>
    <row r="59" spans="1:15" ht="34.5" customHeight="1">
      <c r="B59" s="169" t="s">
        <v>259</v>
      </c>
      <c r="C59" s="169"/>
      <c r="D59" s="169"/>
      <c r="E59" s="169"/>
      <c r="F59" s="169"/>
      <c r="G59" s="169"/>
      <c r="H59" s="169"/>
    </row>
    <row r="60" spans="1:15" ht="18" customHeight="1" thickBot="1">
      <c r="B60" s="170" t="s">
        <v>159</v>
      </c>
      <c r="C60" s="170"/>
      <c r="D60" s="170"/>
      <c r="E60" s="170"/>
      <c r="F60" s="170"/>
      <c r="G60" s="170"/>
      <c r="H60" s="170"/>
    </row>
    <row r="61" spans="1:15" ht="18" customHeight="1" thickBot="1">
      <c r="B61" s="177" t="s">
        <v>277</v>
      </c>
      <c r="C61" s="180" t="s">
        <v>4</v>
      </c>
      <c r="D61" s="183" t="s">
        <v>309</v>
      </c>
      <c r="E61" s="183"/>
      <c r="F61" s="183"/>
      <c r="G61" s="183"/>
      <c r="H61" s="184"/>
    </row>
    <row r="62" spans="1:15" ht="32.25" customHeight="1" thickBot="1">
      <c r="B62" s="178"/>
      <c r="C62" s="181"/>
      <c r="D62" s="185" t="s">
        <v>312</v>
      </c>
      <c r="E62" s="185"/>
      <c r="F62" s="185"/>
      <c r="G62" s="185"/>
      <c r="H62" s="186" t="s">
        <v>279</v>
      </c>
    </row>
    <row r="63" spans="1:15" ht="42.75" customHeight="1" thickBot="1">
      <c r="B63" s="179"/>
      <c r="C63" s="182"/>
      <c r="D63" s="100" t="s">
        <v>0</v>
      </c>
      <c r="E63" s="100" t="s">
        <v>1</v>
      </c>
      <c r="F63" s="100" t="s">
        <v>2</v>
      </c>
      <c r="G63" s="100" t="s">
        <v>3</v>
      </c>
      <c r="H63" s="187"/>
    </row>
    <row r="64" spans="1:15" ht="18" customHeight="1" thickBot="1">
      <c r="B64" s="42" t="s">
        <v>0</v>
      </c>
      <c r="C64" s="43">
        <v>99.3</v>
      </c>
      <c r="D64" s="43">
        <v>98.552281925400692</v>
      </c>
      <c r="E64" s="43">
        <v>99.8</v>
      </c>
      <c r="F64" s="84">
        <v>99.8</v>
      </c>
      <c r="G64" s="84">
        <v>93.600000000000009</v>
      </c>
      <c r="H64" s="43">
        <v>99.3</v>
      </c>
    </row>
    <row r="65" spans="2:8" ht="18" customHeight="1" thickBot="1">
      <c r="B65" s="42" t="s">
        <v>146</v>
      </c>
      <c r="C65" s="43">
        <v>99.2</v>
      </c>
      <c r="D65" s="43">
        <v>98.367195472678361</v>
      </c>
      <c r="E65" s="43">
        <v>99.6</v>
      </c>
      <c r="F65" s="84">
        <v>99.5</v>
      </c>
      <c r="G65" s="85">
        <v>93.300000000000011</v>
      </c>
      <c r="H65" s="43">
        <v>99.2</v>
      </c>
    </row>
    <row r="66" spans="2:8" ht="18" customHeight="1" thickBot="1">
      <c r="B66" s="42" t="s">
        <v>147</v>
      </c>
      <c r="C66" s="43">
        <v>99.4</v>
      </c>
      <c r="D66" s="43">
        <v>98.725724361299044</v>
      </c>
      <c r="E66" s="43">
        <v>100</v>
      </c>
      <c r="F66" s="84">
        <v>100</v>
      </c>
      <c r="G66" s="85">
        <v>94</v>
      </c>
      <c r="H66" s="43">
        <v>99.5</v>
      </c>
    </row>
    <row r="67" spans="2:8" ht="15" customHeight="1">
      <c r="B67" s="41" t="s">
        <v>261</v>
      </c>
    </row>
    <row r="68" spans="2:8" ht="18" customHeight="1">
      <c r="B68" s="41" t="s">
        <v>338</v>
      </c>
    </row>
    <row r="69" spans="2:8" ht="18" customHeight="1">
      <c r="B69" s="41"/>
    </row>
    <row r="70" spans="2:8" ht="18" customHeight="1"/>
    <row r="71" spans="2:8" ht="34.5" customHeight="1">
      <c r="B71" s="169" t="s">
        <v>252</v>
      </c>
      <c r="C71" s="169"/>
      <c r="D71" s="169"/>
      <c r="E71" s="169"/>
      <c r="F71" s="169"/>
      <c r="G71" s="169"/>
      <c r="H71" s="169"/>
    </row>
    <row r="72" spans="2:8" ht="18" customHeight="1" thickBot="1">
      <c r="B72" s="170" t="s">
        <v>159</v>
      </c>
      <c r="C72" s="170"/>
      <c r="D72" s="170"/>
      <c r="E72" s="170"/>
      <c r="F72" s="170"/>
      <c r="G72" s="170"/>
      <c r="H72" s="170"/>
    </row>
    <row r="73" spans="2:8" ht="18" customHeight="1" thickBot="1">
      <c r="B73" s="177" t="s">
        <v>277</v>
      </c>
      <c r="C73" s="180" t="s">
        <v>4</v>
      </c>
      <c r="D73" s="183" t="s">
        <v>309</v>
      </c>
      <c r="E73" s="183"/>
      <c r="F73" s="183"/>
      <c r="G73" s="183"/>
      <c r="H73" s="184"/>
    </row>
    <row r="74" spans="2:8" ht="32.25" customHeight="1" thickBot="1">
      <c r="B74" s="178"/>
      <c r="C74" s="181"/>
      <c r="D74" s="185" t="s">
        <v>312</v>
      </c>
      <c r="E74" s="185"/>
      <c r="F74" s="185"/>
      <c r="G74" s="185"/>
      <c r="H74" s="186" t="s">
        <v>279</v>
      </c>
    </row>
    <row r="75" spans="2:8" ht="42.75" customHeight="1" thickBot="1">
      <c r="B75" s="179"/>
      <c r="C75" s="182"/>
      <c r="D75" s="100" t="s">
        <v>0</v>
      </c>
      <c r="E75" s="100" t="s">
        <v>1</v>
      </c>
      <c r="F75" s="100" t="s">
        <v>2</v>
      </c>
      <c r="G75" s="100" t="s">
        <v>3</v>
      </c>
      <c r="H75" s="187"/>
    </row>
    <row r="76" spans="2:8" ht="18" customHeight="1" thickBot="1">
      <c r="B76" s="42" t="s">
        <v>0</v>
      </c>
      <c r="C76" s="43">
        <v>14.799999999999999</v>
      </c>
      <c r="D76" s="43">
        <v>19.074353821633984</v>
      </c>
      <c r="E76" s="43">
        <v>19</v>
      </c>
      <c r="F76" s="84">
        <v>29.5</v>
      </c>
      <c r="G76" s="84">
        <v>7.7</v>
      </c>
      <c r="H76" s="43">
        <v>14.299999999999999</v>
      </c>
    </row>
    <row r="77" spans="2:8" ht="18" customHeight="1" thickBot="1">
      <c r="B77" s="42" t="s">
        <v>146</v>
      </c>
      <c r="C77" s="43">
        <v>15</v>
      </c>
      <c r="D77" s="43">
        <v>19.145888997351815</v>
      </c>
      <c r="E77" s="43">
        <v>18.5</v>
      </c>
      <c r="F77" s="84">
        <v>33.5</v>
      </c>
      <c r="G77" s="85" t="s">
        <v>253</v>
      </c>
      <c r="H77" s="43">
        <v>14.499999999999998</v>
      </c>
    </row>
    <row r="78" spans="2:8" ht="18" customHeight="1" thickBot="1">
      <c r="B78" s="42" t="s">
        <v>147</v>
      </c>
      <c r="C78" s="43">
        <v>14.6</v>
      </c>
      <c r="D78" s="43">
        <v>19.011413778340135</v>
      </c>
      <c r="E78" s="43">
        <v>19.400000000000002</v>
      </c>
      <c r="F78" s="84">
        <v>25.6</v>
      </c>
      <c r="G78" s="85" t="s">
        <v>254</v>
      </c>
      <c r="H78" s="43">
        <v>14.2</v>
      </c>
    </row>
    <row r="79" spans="2:8" ht="15" customHeight="1">
      <c r="B79" s="41" t="s">
        <v>160</v>
      </c>
    </row>
    <row r="80" spans="2:8" ht="15" customHeight="1">
      <c r="B80" s="41" t="s">
        <v>339</v>
      </c>
    </row>
    <row r="81" spans="2:2">
      <c r="B81" s="5" t="s">
        <v>65</v>
      </c>
    </row>
    <row r="82" spans="2:2" ht="18" customHeight="1"/>
    <row r="83" spans="2:2" ht="18" customHeight="1"/>
    <row r="84" spans="2:2" ht="18" customHeight="1"/>
    <row r="85" spans="2:2" ht="18" customHeight="1"/>
    <row r="86" spans="2:2" ht="18" customHeight="1"/>
    <row r="87" spans="2:2" ht="18" customHeight="1"/>
    <row r="88" spans="2:2" ht="18" customHeight="1"/>
    <row r="89" spans="2:2" ht="18" customHeight="1"/>
    <row r="90" spans="2:2" ht="18" customHeight="1"/>
    <row r="91" spans="2:2" ht="18" customHeight="1"/>
    <row r="92" spans="2:2" ht="18" customHeight="1"/>
    <row r="93" spans="2:2" ht="18" customHeight="1"/>
    <row r="94" spans="2:2" ht="18" customHeight="1"/>
    <row r="95" spans="2:2" ht="18" customHeight="1"/>
    <row r="96" spans="2:2"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sheetData>
  <mergeCells count="43">
    <mergeCell ref="B71:H71"/>
    <mergeCell ref="B72:H72"/>
    <mergeCell ref="B73:B75"/>
    <mergeCell ref="C73:C75"/>
    <mergeCell ref="D73:H73"/>
    <mergeCell ref="D74:G74"/>
    <mergeCell ref="H74:H75"/>
    <mergeCell ref="B57:H57"/>
    <mergeCell ref="B59:H59"/>
    <mergeCell ref="B60:H60"/>
    <mergeCell ref="B61:B63"/>
    <mergeCell ref="C61:C63"/>
    <mergeCell ref="D61:H61"/>
    <mergeCell ref="D62:G62"/>
    <mergeCell ref="H62:H63"/>
    <mergeCell ref="A43:A45"/>
    <mergeCell ref="A46:A48"/>
    <mergeCell ref="A49:A51"/>
    <mergeCell ref="A25:A27"/>
    <mergeCell ref="A28:A30"/>
    <mergeCell ref="A31:A33"/>
    <mergeCell ref="A34:A36"/>
    <mergeCell ref="A37:A39"/>
    <mergeCell ref="A40:A42"/>
    <mergeCell ref="B8:B10"/>
    <mergeCell ref="C8:C10"/>
    <mergeCell ref="D8:H8"/>
    <mergeCell ref="D9:G9"/>
    <mergeCell ref="H9:H10"/>
    <mergeCell ref="B1:B2"/>
    <mergeCell ref="C1:F2"/>
    <mergeCell ref="B4:H4"/>
    <mergeCell ref="B6:H6"/>
    <mergeCell ref="B7:H7"/>
    <mergeCell ref="B15:H15"/>
    <mergeCell ref="A21:H21"/>
    <mergeCell ref="C22:C24"/>
    <mergeCell ref="D22:H22"/>
    <mergeCell ref="D23:G23"/>
    <mergeCell ref="H23:H24"/>
    <mergeCell ref="A22:B24"/>
    <mergeCell ref="A18:H18"/>
    <mergeCell ref="A20:H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Lista ODS</vt:lpstr>
      <vt:lpstr>ODS 1 - FIN DE LA POBREZA</vt:lpstr>
      <vt:lpstr>ODS 2 - HAMBRE CERO</vt:lpstr>
      <vt:lpstr>ODS 3-SALUD Y BIENESTAR</vt:lpstr>
      <vt:lpstr>ODS 4-EDUCACIÓN DE CALIDAD</vt:lpstr>
      <vt:lpstr>ODS 5-IGUALDAD DE GENERO</vt:lpstr>
      <vt:lpstr>ODS 8-TRABAJO DECENTE-CREC ECON</vt:lpstr>
      <vt:lpstr>ODS 16-PAZ,JUSTICIA,INST.SÓLIDA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WSA</dc:creator>
  <cp:lastModifiedBy>Flika</cp:lastModifiedBy>
  <cp:lastPrinted>2019-10-17T20:07:07Z</cp:lastPrinted>
  <dcterms:created xsi:type="dcterms:W3CDTF">2019-09-14T04:35:21Z</dcterms:created>
  <dcterms:modified xsi:type="dcterms:W3CDTF">2019-12-15T14:56:45Z</dcterms:modified>
</cp:coreProperties>
</file>